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İNŞAAT N.Ö." sheetId="1" r:id="rId1"/>
    <sheet name="İNŞAAT İ.Ö." sheetId="2" r:id="rId2"/>
    <sheet name="ELEKTRİK" sheetId="3" r:id="rId3"/>
    <sheet name="BİL. PROG. - BİL. TEKN." sheetId="4" r:id="rId4"/>
    <sheet name="BİT. VE HAYV. ÜRT. BÖL." sheetId="5" r:id="rId5"/>
    <sheet name="MEKATRONİK" sheetId="6" r:id="rId6"/>
  </sheets>
  <externalReferences>
    <externalReference r:id="rId7"/>
    <externalReference r:id="rId8"/>
  </externalReferences>
  <definedNames>
    <definedName name="_xlnm.Print_Area" localSheetId="0">'İNŞAAT N.Ö.'!$A$1:$N$53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4" i="3" l="1"/>
  <c r="Q44" i="3"/>
  <c r="R34" i="3"/>
  <c r="Q34" i="3"/>
  <c r="R15" i="3"/>
  <c r="R14" i="3"/>
  <c r="S5" i="3"/>
  <c r="R5" i="3"/>
  <c r="Q5" i="3"/>
  <c r="S4" i="3"/>
  <c r="R4" i="3"/>
  <c r="Q4" i="3"/>
  <c r="K53" i="3"/>
  <c r="J53" i="3"/>
  <c r="I53" i="3"/>
  <c r="H53" i="3"/>
  <c r="G53" i="3"/>
  <c r="F53" i="3"/>
  <c r="E53" i="3"/>
  <c r="D53" i="3"/>
  <c r="C53" i="3"/>
  <c r="H43" i="3"/>
  <c r="D43" i="3"/>
  <c r="C43" i="3"/>
  <c r="G33" i="3"/>
  <c r="F33" i="3"/>
  <c r="H23" i="3"/>
  <c r="G23" i="3"/>
  <c r="F23" i="3"/>
  <c r="D23" i="3"/>
  <c r="C23" i="3"/>
  <c r="L34" i="2" l="1"/>
  <c r="J34" i="2"/>
  <c r="I34" i="2"/>
  <c r="D33" i="2"/>
  <c r="C33" i="2"/>
  <c r="L24" i="2"/>
  <c r="J24" i="2"/>
  <c r="I24" i="2"/>
  <c r="G23" i="2"/>
  <c r="F23" i="2"/>
  <c r="G13" i="2"/>
  <c r="K4" i="2"/>
  <c r="E4" i="2"/>
</calcChain>
</file>

<file path=xl/sharedStrings.xml><?xml version="1.0" encoding="utf-8"?>
<sst xmlns="http://schemas.openxmlformats.org/spreadsheetml/2006/main" count="2196" uniqueCount="221">
  <si>
    <t>N O R M A L   Ö Ğ R E T İ M</t>
  </si>
  <si>
    <t>GÜN</t>
  </si>
  <si>
    <t>SAAT</t>
  </si>
  <si>
    <t>DERS</t>
  </si>
  <si>
    <t>ÖĞ.EL.</t>
  </si>
  <si>
    <t>SINIF</t>
  </si>
  <si>
    <t>Pazartesi</t>
  </si>
  <si>
    <t>TEMEL BİLGİ TEK. KUL. (T)</t>
  </si>
  <si>
    <t>Ç.ACAR</t>
  </si>
  <si>
    <t>ARAZİ ÖLÇÜMLERİ (T)</t>
  </si>
  <si>
    <t>L.KARAKOYUNLU</t>
  </si>
  <si>
    <t>ZEMİN MEKANİĞİ I (T)</t>
  </si>
  <si>
    <t>Ş.EREN</t>
  </si>
  <si>
    <t>TEMEL BİLGİ TEK. KUL. (U)</t>
  </si>
  <si>
    <t>İŞLETME YÖNETİMİ (T)</t>
  </si>
  <si>
    <t>H.Ö.ÖZDEMİR</t>
  </si>
  <si>
    <t>TÜRK DİLİ-I (T)</t>
  </si>
  <si>
    <t>T.BAYRAKTAR</t>
  </si>
  <si>
    <t>Salı</t>
  </si>
  <si>
    <t>YAPI MALZEMELERİ (T)</t>
  </si>
  <si>
    <t>F.KESKİNKILIÇ</t>
  </si>
  <si>
    <t>BİL-3</t>
  </si>
  <si>
    <t>ÇELİK YAPILAR (T)</t>
  </si>
  <si>
    <t>N.MİNARECİOĞLU</t>
  </si>
  <si>
    <t>MATEMATİK (T)</t>
  </si>
  <si>
    <t>S.ÇELİK</t>
  </si>
  <si>
    <t>BETONARME I (T)</t>
  </si>
  <si>
    <t>M.ÖNAL</t>
  </si>
  <si>
    <t>BİL. DESTEKLİ ÇİZİM (T)</t>
  </si>
  <si>
    <t>Ç.ÇETİNTÜRK</t>
  </si>
  <si>
    <t>BİL-2</t>
  </si>
  <si>
    <t>YABANCI DİL I (T)</t>
  </si>
  <si>
    <t>Ö.ERBEK</t>
  </si>
  <si>
    <t>BİL. DESTEKLİ ÇİZİM (U)</t>
  </si>
  <si>
    <t>Çarşamba</t>
  </si>
  <si>
    <t>MESLEKİ BİL. UYG. (T)</t>
  </si>
  <si>
    <t>MEKANİK VE STATİK (T)</t>
  </si>
  <si>
    <t>MESLEKİ UYGULAMALAR (T)</t>
  </si>
  <si>
    <t>YAPI MET. VE MALİYET (T)</t>
  </si>
  <si>
    <t>S.GÜZELKÜÇÜK</t>
  </si>
  <si>
    <t>MESLEKİ UYGULAMALAR (U)</t>
  </si>
  <si>
    <t>YAPI MET. VE MALİYET (U)</t>
  </si>
  <si>
    <t>Perşembe</t>
  </si>
  <si>
    <t>ATATÜRK İLK.İNK.TR. (T)</t>
  </si>
  <si>
    <t>S.ERTÜRK</t>
  </si>
  <si>
    <t>YAPI TESİSATLARI (T)</t>
  </si>
  <si>
    <t>YAPI HASAR TESPİTİ (T)</t>
  </si>
  <si>
    <t>TEKNİK RESİM (T)</t>
  </si>
  <si>
    <t>İNŞ-AT</t>
  </si>
  <si>
    <t>TEKNİK RESİM (U)</t>
  </si>
  <si>
    <t>Cuma</t>
  </si>
  <si>
    <t>SU TEMİNİ-ATIK SU(T)</t>
  </si>
  <si>
    <t>KONF</t>
  </si>
  <si>
    <t>AHİLİK KÜLTÜRÜ VE MEDEN. (T)</t>
  </si>
  <si>
    <t>B.KÖYLÜOGLU</t>
  </si>
  <si>
    <t>İNŞAAT 1-A (1. ŞUBE / ÇİFT NO )</t>
  </si>
  <si>
    <t>İNŞAAT 1-B (2. ŞUBE / TEK NO)</t>
  </si>
  <si>
    <t>İNŞAAT 2-A (1. ŞUBE / ÇİFT NO )</t>
  </si>
  <si>
    <t>İNŞAAT 2-B (2. ŞUBE / TEK NO)</t>
  </si>
  <si>
    <t>İ K İ L İ   Ö Ğ R E T İ M</t>
  </si>
  <si>
    <t>İNŞAAT 1-C (1.ŞUBE / ÇİFT NO)</t>
  </si>
  <si>
    <t>İNŞAAT 1-D (2.ŞUBE / TEK NO)</t>
  </si>
  <si>
    <t>İNŞAAT 2-C (1.ŞUBE / ÇİFT NO)</t>
  </si>
  <si>
    <t>İNŞAAT 2-D (2.ŞUBE / TEK NO)</t>
  </si>
  <si>
    <t>M.ÖZDURAN</t>
  </si>
  <si>
    <t>ZEMİN MEKANİĞİ I (F)</t>
  </si>
  <si>
    <t>BİL. DESTEKLİ ÇİZİM (MT)</t>
  </si>
  <si>
    <t>F.TOSLAK</t>
  </si>
  <si>
    <t>AHİLİK KÜLTÜRÜ VE MEDEN. (MT)</t>
  </si>
  <si>
    <t xml:space="preserve"> İKİLİ ÖĞRETİM</t>
  </si>
  <si>
    <t>ELEKTRİK 1-A</t>
  </si>
  <si>
    <t>ELEKTRİK 1-B</t>
  </si>
  <si>
    <t>ELEKTRİK 2-A</t>
  </si>
  <si>
    <t>ELEKTRİK 2-B</t>
  </si>
  <si>
    <t>ELEKTRİK 1-C</t>
  </si>
  <si>
    <t>ELEKTRİK 2-C</t>
  </si>
  <si>
    <t>DOĞRU AKIM DEV. (T)</t>
  </si>
  <si>
    <t>S.ATEŞ</t>
  </si>
  <si>
    <t>ASN. VE SENK. MAK. (T)</t>
  </si>
  <si>
    <t>M.ŞENBAYIR</t>
  </si>
  <si>
    <t>PANO TAS. VE MONT. (T)</t>
  </si>
  <si>
    <t>M.EKMEKÇİ</t>
  </si>
  <si>
    <t>ELK-AT</t>
  </si>
  <si>
    <t>ÖLÇME TEKNİĞİ (F)</t>
  </si>
  <si>
    <t>TÜRK DİLİ I (T)</t>
  </si>
  <si>
    <t>İŞ SAĞLIĞI VE GÜVEN. (T)</t>
  </si>
  <si>
    <t>İLETİŞİM (T)</t>
  </si>
  <si>
    <t>Ö.TOKER</t>
  </si>
  <si>
    <t>ÖLÇME TEKNİĞİ (T)</t>
  </si>
  <si>
    <t>ARIZA ANALİZİ (T)</t>
  </si>
  <si>
    <t>PANO TAS. VE MONT. (U)</t>
  </si>
  <si>
    <t>ÖLÇME TEKNİĞİ (U)</t>
  </si>
  <si>
    <t>Z01</t>
  </si>
  <si>
    <t>ELEK. ENERJİ SANT. (T)</t>
  </si>
  <si>
    <t>ASN. VE SENK. MAK. (U)</t>
  </si>
  <si>
    <t>İ.AYDIN</t>
  </si>
  <si>
    <t>Ö.AVŞAR</t>
  </si>
  <si>
    <t>GÜÇ ELEKTRONİĞİ (T)</t>
  </si>
  <si>
    <t>S.ERMİŞ</t>
  </si>
  <si>
    <t>TEMEL ELEKTRONİK (T)</t>
  </si>
  <si>
    <t>İŞ GÜVENLİĞİ ( F)</t>
  </si>
  <si>
    <t>TESİSAT BİLGİSİ (T)</t>
  </si>
  <si>
    <t>SAYISAL ELEKTRONİK (T)</t>
  </si>
  <si>
    <t>TEM. BİLGİ TEK. KUL. (T)</t>
  </si>
  <si>
    <t>M.SIRAKAYA</t>
  </si>
  <si>
    <t>İŞ GÜVENLİĞİ (T)</t>
  </si>
  <si>
    <t>TESİSATBİLGİSİ (T)</t>
  </si>
  <si>
    <t>TEM. BİLGİ TEK. KUL. (U)</t>
  </si>
  <si>
    <t>SAYISAL ELEKTRONİK (U)</t>
  </si>
  <si>
    <t>TESİSAT BİLGİSİ (U)</t>
  </si>
  <si>
    <t>BİL. DEST. PROJE (T)</t>
  </si>
  <si>
    <t>M.IŞIK</t>
  </si>
  <si>
    <t>BİL. DEST. PROJE (U)</t>
  </si>
  <si>
    <t>çarşamba</t>
  </si>
  <si>
    <t>ELEK. KUM. SİS. (T)</t>
  </si>
  <si>
    <t>TESİSAT GİRİŞ (T)</t>
  </si>
  <si>
    <t>ELEK. KUM. SİS. (U)</t>
  </si>
  <si>
    <t>TESİSAT GİRİŞ (U)</t>
  </si>
  <si>
    <t>BİLGİ VE İLET. TEK. (T)</t>
  </si>
  <si>
    <t>BİL-4</t>
  </si>
  <si>
    <t>E.AYDEMİR</t>
  </si>
  <si>
    <t>O.E.ŞENEL</t>
  </si>
  <si>
    <t>D.SIRAKAYA</t>
  </si>
  <si>
    <t>BİLGİSAYAR PROG. 1-A</t>
  </si>
  <si>
    <t>BİLGİSAYAR PROG. 2-A</t>
  </si>
  <si>
    <t>BİL. TEKN. 1-A</t>
  </si>
  <si>
    <t>BİL. TEKN. 2-A</t>
  </si>
  <si>
    <t>BİLGİSAYAR 1-C</t>
  </si>
  <si>
    <t>BİLGİSAYAR 2-C</t>
  </si>
  <si>
    <t>PROGRAMLAMA TEMELLERİ (T)</t>
  </si>
  <si>
    <t>BİL-1</t>
  </si>
  <si>
    <t>VERİ TABANI II (T)</t>
  </si>
  <si>
    <t>PROGRAMLAMA TEMELLERİ (U)</t>
  </si>
  <si>
    <t>VERİ TABANI II (U)</t>
  </si>
  <si>
    <t>TEMEL ELEKTRİK ELEKTRONİK (T)</t>
  </si>
  <si>
    <t>GRAFİK ANİMASYON (T)</t>
  </si>
  <si>
    <t>TEMEL ELEKTRİK ELEKTRONİK (U)</t>
  </si>
  <si>
    <t>OFİS YAZILIMLARI (T)</t>
  </si>
  <si>
    <t>GÖRSEL PROGRAMLAMA (T)</t>
  </si>
  <si>
    <t>GRAFİK ANİMASYON (U)</t>
  </si>
  <si>
    <t>ARAŞ. YÖN. VE TEK. (T)</t>
  </si>
  <si>
    <t>OFİS YAZILIMLARI (U)</t>
  </si>
  <si>
    <t>GÖRSEL PROGRAMLAMA (U)</t>
  </si>
  <si>
    <t>AG TEMELLERİ (T)</t>
  </si>
  <si>
    <t>MESLEKİ YABANCI DİL (T)</t>
  </si>
  <si>
    <t>AĞ TEMELLERİ (T)</t>
  </si>
  <si>
    <t>BİL. BAKIM VE ONARIM (T)</t>
  </si>
  <si>
    <t>İNT. PROGRAMCILIĞI (T)</t>
  </si>
  <si>
    <t>BİL. BAKIM VE ONARIM (U)</t>
  </si>
  <si>
    <t>İNT. PROGRAMCILIĞI (U)</t>
  </si>
  <si>
    <t>NESNE TAB. PROG. (T)</t>
  </si>
  <si>
    <t>NESNE TAB. PROG. (U)</t>
  </si>
  <si>
    <t>OFİS YAZILIMLARI (MT)</t>
  </si>
  <si>
    <t>WEB TASARIM TEM. (T)</t>
  </si>
  <si>
    <t>İNTERNET PROG. (T)</t>
  </si>
  <si>
    <t>İNTERNET PROG. (U)</t>
  </si>
  <si>
    <t>GENİŞ ALAN AĞLARI (T)</t>
  </si>
  <si>
    <t>NESNE TAB. PROG. I (T)</t>
  </si>
  <si>
    <t>BİLGİ VE İLET. TEK. (U)</t>
  </si>
  <si>
    <t>AÇIK KAY. İLET. SİS. (T)</t>
  </si>
  <si>
    <t>MESLEKİ YABANCI DİL (MT)</t>
  </si>
  <si>
    <t xml:space="preserve"> N O R M A L   Ö Ğ R E T İ M</t>
  </si>
  <si>
    <t>ORGANİK TARIM 1-A</t>
  </si>
  <si>
    <t>ORGANİK TARIM 2-A</t>
  </si>
  <si>
    <t>TIB.-ARO.BİT.1-A</t>
  </si>
  <si>
    <t>ZOOLOJİ (T)</t>
  </si>
  <si>
    <t>O.YAZICIOĞLU</t>
  </si>
  <si>
    <t>TARIMSAL YAPI VE SULAMA (T)</t>
  </si>
  <si>
    <t>Y.ACİR</t>
  </si>
  <si>
    <t>TARIMSAL METEOROLOJİ (T)</t>
  </si>
  <si>
    <t>B.ÜNAL</t>
  </si>
  <si>
    <t>ZOOLOJİ (U)</t>
  </si>
  <si>
    <t>TARIMSAL YAPI VE SULAMA (U)</t>
  </si>
  <si>
    <t>TOPRAK BİLGİSİ (T)</t>
  </si>
  <si>
    <t>TARLA BİTKİLERİ (T)</t>
  </si>
  <si>
    <t>BOTANİK (T)</t>
  </si>
  <si>
    <t>TOPRAK BİLGİSİ (U)</t>
  </si>
  <si>
    <t>TARLA BİTKİLERİ (U)</t>
  </si>
  <si>
    <t>GÜBRELER VE GÜBRELEME (T)</t>
  </si>
  <si>
    <t>GENETİK (T)</t>
  </si>
  <si>
    <t>GÜBRELER VE GÜBRELEME (U)</t>
  </si>
  <si>
    <t>ÇAYIR MERA VE YEM BİT. (T)</t>
  </si>
  <si>
    <t>LAB. UYG. TEKNİKLERİ (T)</t>
  </si>
  <si>
    <t>LAB. UYG. TEKNİKLERİ (U)</t>
  </si>
  <si>
    <t>BOTANİK (U)</t>
  </si>
  <si>
    <t>TARIMSAL MEKANİZASYON (T)</t>
  </si>
  <si>
    <t>E.BERK</t>
  </si>
  <si>
    <t>TEM. BİL. TEK. KUL (T)</t>
  </si>
  <si>
    <t>H.BOZDOĞAN</t>
  </si>
  <si>
    <t>TEM. BİL. TEK. KUL (U)</t>
  </si>
  <si>
    <t>TARIMSAL MEKANİZASYON (U)</t>
  </si>
  <si>
    <t>GENEL KİMYA (T)</t>
  </si>
  <si>
    <t>T.TUNÇ</t>
  </si>
  <si>
    <t>BİTKİ KORUMA (T)</t>
  </si>
  <si>
    <t>TIBBİ BİT. SİSTEMATİĞİ (T)</t>
  </si>
  <si>
    <t>BİTKİ KORUMA (U)</t>
  </si>
  <si>
    <t>TOHUM TEKNOLOJİLERİ (T)</t>
  </si>
  <si>
    <t>N.KILIÇ</t>
  </si>
  <si>
    <t>TOHUM TEKNOLOJİLERİ (U)</t>
  </si>
  <si>
    <t>TIBBİ VE EKON. BİTKİLER (T)</t>
  </si>
  <si>
    <t>BİTKİ FİZYOLOJİSİ (T)</t>
  </si>
  <si>
    <t>ORGANİK ÜRÜN İŞL. TEK. (T)</t>
  </si>
  <si>
    <t>ORGANİK ÜRÜN İŞL. TEK. (U)</t>
  </si>
  <si>
    <t>MEKATRONİK 1-A</t>
  </si>
  <si>
    <t>MEKATRONİK 2-A</t>
  </si>
  <si>
    <t>PROG. MANTIK DENT. (T)</t>
  </si>
  <si>
    <t>PROG. MANTIK DENT. (U)</t>
  </si>
  <si>
    <t>D.A. DEVRE ANALİZİ (T)</t>
  </si>
  <si>
    <t>PROJE TEKNİKLERİ (T)</t>
  </si>
  <si>
    <t>MEKANİZMALAR (T)</t>
  </si>
  <si>
    <t>MEKANİZMALAR (U)</t>
  </si>
  <si>
    <t>BİLGİSAYARLI KONTROL (T)</t>
  </si>
  <si>
    <t>BİLGİSAYARLI KONTROL (U)</t>
  </si>
  <si>
    <t>BİL. DEST. ÇİZİM (T)</t>
  </si>
  <si>
    <t>BİL. DEST. ÇİZİM (U)</t>
  </si>
  <si>
    <t>ELEKTRİK MOTORLARI (T)</t>
  </si>
  <si>
    <t>MALZEME TEKNOLOJİSİ (T)</t>
  </si>
  <si>
    <t>MİKRODENETLEYİCİLER (T)</t>
  </si>
  <si>
    <t>ELK. ELEKT. ÖLÇME (T)</t>
  </si>
  <si>
    <t>ELK. ELEKT. ÖLÇME (U)</t>
  </si>
  <si>
    <t>MİKRODENETLEYİCİLER (U)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</si>
</sst>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6"/>
      <name val="Arial Tur"/>
      <charset val="162"/>
    </font>
    <font>
      <b/>
      <sz val="9"/>
      <name val="Arial Tur"/>
      <charset val="162"/>
    </font>
    <font>
      <b/>
      <sz val="10"/>
      <name val="Arial Tur"/>
      <charset val="162"/>
    </font>
    <font>
      <b/>
      <sz val="11"/>
      <name val="Arial Tur"/>
      <charset val="162"/>
    </font>
    <font>
      <b/>
      <sz val="14"/>
      <name val="Arial Tur"/>
      <charset val="162"/>
    </font>
    <font>
      <b/>
      <sz val="12"/>
      <name val="Arial Tur"/>
      <charset val="162"/>
    </font>
    <font>
      <sz val="11"/>
      <name val="Arial Tur"/>
      <charset val="162"/>
    </font>
    <font>
      <sz val="9"/>
      <name val="Arial Tur"/>
      <charset val="16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7">
    <xf numFmtId="0" fontId="0" fillId="0" borderId="0" xfId="0"/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20" fontId="3" fillId="0" borderId="14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20" fontId="3" fillId="0" borderId="10" xfId="1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0" fontId="3" fillId="0" borderId="17" xfId="1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0" fontId="3" fillId="0" borderId="24" xfId="1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20" fontId="3" fillId="0" borderId="26" xfId="1" applyNumberFormat="1" applyFont="1" applyBorder="1" applyAlignment="1">
      <alignment horizontal="center" vertical="center"/>
    </xf>
    <xf numFmtId="20" fontId="3" fillId="0" borderId="16" xfId="1" applyNumberFormat="1" applyFont="1" applyBorder="1" applyAlignment="1">
      <alignment horizontal="center" vertical="center"/>
    </xf>
    <xf numFmtId="20" fontId="3" fillId="0" borderId="21" xfId="1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0" fontId="3" fillId="0" borderId="28" xfId="1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20" fontId="5" fillId="0" borderId="10" xfId="1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20" fontId="5" fillId="0" borderId="14" xfId="1" applyNumberFormat="1" applyFont="1" applyBorder="1" applyAlignment="1">
      <alignment horizontal="center" vertical="center"/>
    </xf>
    <xf numFmtId="0" fontId="5" fillId="0" borderId="3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2" borderId="3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0" fontId="5" fillId="0" borderId="17" xfId="1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20" fontId="5" fillId="0" borderId="28" xfId="1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0" xfId="1" applyFont="1" applyBorder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5" fillId="2" borderId="45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 vertical="center"/>
    </xf>
    <xf numFmtId="0" fontId="5" fillId="0" borderId="27" xfId="1" applyFont="1" applyBorder="1" applyAlignment="1">
      <alignment horizontal="center"/>
    </xf>
    <xf numFmtId="0" fontId="5" fillId="2" borderId="20" xfId="1" applyFont="1" applyFill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20" fontId="5" fillId="0" borderId="24" xfId="1" applyNumberFormat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20" fontId="5" fillId="0" borderId="26" xfId="1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0" fontId="5" fillId="0" borderId="16" xfId="1" applyNumberFormat="1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20" fontId="5" fillId="0" borderId="51" xfId="1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6" fillId="0" borderId="53" xfId="1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20" fontId="5" fillId="0" borderId="21" xfId="1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20" fontId="7" fillId="0" borderId="10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20" fontId="7" fillId="0" borderId="14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20" fontId="7" fillId="0" borderId="17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20" fontId="7" fillId="0" borderId="28" xfId="1" applyNumberFormat="1" applyFont="1" applyBorder="1" applyAlignment="1">
      <alignment horizontal="center" vertical="center"/>
    </xf>
    <xf numFmtId="20" fontId="7" fillId="0" borderId="24" xfId="1" applyNumberFormat="1" applyFont="1" applyBorder="1" applyAlignment="1">
      <alignment horizontal="center" vertical="center"/>
    </xf>
    <xf numFmtId="20" fontId="7" fillId="0" borderId="35" xfId="1" applyNumberFormat="1" applyFont="1" applyBorder="1" applyAlignment="1">
      <alignment horizontal="center" vertical="center"/>
    </xf>
    <xf numFmtId="20" fontId="7" fillId="0" borderId="16" xfId="1" applyNumberFormat="1" applyFont="1" applyBorder="1" applyAlignment="1">
      <alignment horizontal="center" vertical="center"/>
    </xf>
    <xf numFmtId="20" fontId="7" fillId="0" borderId="21" xfId="1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9" fillId="0" borderId="13" xfId="1" applyFont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jitsu/Desktop/program/2016-2017%20G&#220;Z%20D&#214;NEM&#304;%20DERS%20PROGRAM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jitsu/Desktop/program/2016-2017%20G&#220;Z%20D&#214;NEM&#304;%20DERS%20PROGRAMI%20YYYYYY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omatik"/>
      <sheetName val="dersdağ"/>
      <sheetName val="Sayfa1"/>
      <sheetName val="EL-PROG-TÜMÜ"/>
      <sheetName val="TEKLİ EL PROG"/>
      <sheetName val="sınıf-çizelgeleri"/>
      <sheetName val="sınıf-trafik-normal"/>
      <sheetName val="sınıf-trafik-ikili"/>
      <sheetName val="sabitler"/>
      <sheetName val="gecesabitler"/>
      <sheetName val="sınıflar"/>
      <sheetName val="isimler"/>
      <sheetName val="bolumler"/>
      <sheetName val="puantaj"/>
      <sheetName val="EYLÜL"/>
      <sheetName val="EKİM"/>
      <sheetName val="KASIM"/>
      <sheetName val="ARALIK"/>
    </sheetNames>
    <sheetDataSet>
      <sheetData sheetId="0">
        <row r="4">
          <cell r="E4" t="str">
            <v>SINIF</v>
          </cell>
          <cell r="K4" t="str">
            <v>SINIF</v>
          </cell>
        </row>
        <row r="13">
          <cell r="G13">
            <v>0</v>
          </cell>
        </row>
        <row r="23">
          <cell r="F23">
            <v>0</v>
          </cell>
          <cell r="G23">
            <v>0</v>
          </cell>
        </row>
        <row r="24">
          <cell r="I24">
            <v>0</v>
          </cell>
          <cell r="J24">
            <v>0</v>
          </cell>
          <cell r="L24">
            <v>0</v>
          </cell>
        </row>
        <row r="33">
          <cell r="C33">
            <v>0</v>
          </cell>
          <cell r="D33">
            <v>0</v>
          </cell>
        </row>
        <row r="34">
          <cell r="I34">
            <v>0</v>
          </cell>
          <cell r="J34">
            <v>0</v>
          </cell>
          <cell r="L3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omatik"/>
      <sheetName val="dersdağ"/>
      <sheetName val="Sayfa1"/>
      <sheetName val="EL-PROG-TÜMÜ"/>
      <sheetName val="TEKLİ EL PROG"/>
      <sheetName val="sınıf-çizelgeleri"/>
      <sheetName val="sınıf-trafik-normal"/>
      <sheetName val="sınıf-trafik-ikili"/>
      <sheetName val="sabitler"/>
      <sheetName val="gecesabitler"/>
      <sheetName val="sınıflar"/>
      <sheetName val="isimler"/>
      <sheetName val="bolumler"/>
      <sheetName val="puantaj"/>
      <sheetName val="EYLÜL"/>
      <sheetName val="EKİM"/>
      <sheetName val="KASIM"/>
      <sheetName val="ARALIK"/>
    </sheetNames>
    <sheetDataSet>
      <sheetData sheetId="0">
        <row r="4">
          <cell r="Q4" t="str">
            <v>SINIF</v>
          </cell>
          <cell r="R4" t="str">
            <v>DERS</v>
          </cell>
          <cell r="S4" t="str">
            <v>ÖĞ.EL.</v>
          </cell>
        </row>
        <row r="5">
          <cell r="Q5">
            <v>0</v>
          </cell>
          <cell r="R5">
            <v>0</v>
          </cell>
          <cell r="S5">
            <v>0</v>
          </cell>
        </row>
        <row r="14">
          <cell r="R14">
            <v>0</v>
          </cell>
        </row>
        <row r="15">
          <cell r="R15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  <cell r="G33">
            <v>0</v>
          </cell>
        </row>
        <row r="34">
          <cell r="Q34">
            <v>0</v>
          </cell>
          <cell r="R34">
            <v>0</v>
          </cell>
        </row>
        <row r="43">
          <cell r="C43">
            <v>0</v>
          </cell>
          <cell r="D43">
            <v>0</v>
          </cell>
          <cell r="H43">
            <v>0</v>
          </cell>
        </row>
        <row r="44">
          <cell r="Q44">
            <v>0</v>
          </cell>
          <cell r="R44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zoomScale="70" zoomScaleNormal="70" workbookViewId="0">
      <selection activeCell="D32" sqref="D32"/>
    </sheetView>
  </sheetViews>
  <sheetFormatPr defaultRowHeight="15" x14ac:dyDescent="0.25"/>
  <cols>
    <col min="1" max="1" width="9.375" bestFit="1" customWidth="1"/>
    <col min="2" max="2" width="6.25" bestFit="1" customWidth="1"/>
    <col min="3" max="3" width="31.625" bestFit="1" customWidth="1"/>
    <col min="4" max="4" width="18.375" bestFit="1" customWidth="1"/>
    <col min="5" max="5" width="8.375" bestFit="1" customWidth="1"/>
    <col min="6" max="6" width="31.625" bestFit="1" customWidth="1"/>
    <col min="7" max="7" width="18.375" bestFit="1" customWidth="1"/>
    <col min="8" max="8" width="8.375" bestFit="1" customWidth="1"/>
    <col min="9" max="9" width="32.625" customWidth="1"/>
    <col min="10" max="10" width="18.875" bestFit="1" customWidth="1"/>
    <col min="11" max="11" width="8.375" bestFit="1" customWidth="1"/>
    <col min="12" max="12" width="32.75" customWidth="1"/>
    <col min="13" max="13" width="18.875" bestFit="1" customWidth="1"/>
    <col min="14" max="14" width="8.375" bestFit="1" customWidth="1"/>
  </cols>
  <sheetData>
    <row r="1" spans="1:14" ht="21.75" thickTop="1" thickBot="1" x14ac:dyDescent="0.3">
      <c r="A1" s="4"/>
      <c r="B1" s="4"/>
      <c r="C1" s="266" t="s">
        <v>0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8"/>
    </row>
    <row r="2" spans="1:14" ht="21.75" thickTop="1" thickBot="1" x14ac:dyDescent="0.3">
      <c r="A2" s="5"/>
      <c r="B2" s="5"/>
      <c r="C2" s="266" t="s">
        <v>55</v>
      </c>
      <c r="D2" s="267"/>
      <c r="E2" s="268"/>
      <c r="F2" s="266" t="s">
        <v>56</v>
      </c>
      <c r="G2" s="267"/>
      <c r="H2" s="268"/>
      <c r="I2" s="266" t="s">
        <v>57</v>
      </c>
      <c r="J2" s="267"/>
      <c r="K2" s="268"/>
      <c r="L2" s="266" t="s">
        <v>58</v>
      </c>
      <c r="M2" s="267"/>
      <c r="N2" s="268"/>
    </row>
    <row r="3" spans="1:14" ht="19.5" thickTop="1" thickBot="1" x14ac:dyDescent="0.3">
      <c r="A3" s="1" t="s">
        <v>1</v>
      </c>
      <c r="B3" s="1" t="s">
        <v>2</v>
      </c>
      <c r="C3" s="6" t="s">
        <v>3</v>
      </c>
      <c r="D3" s="7" t="s">
        <v>4</v>
      </c>
      <c r="E3" s="8" t="s">
        <v>5</v>
      </c>
      <c r="F3" s="6" t="s">
        <v>3</v>
      </c>
      <c r="G3" s="7" t="s">
        <v>4</v>
      </c>
      <c r="H3" s="8" t="s">
        <v>5</v>
      </c>
      <c r="I3" s="6" t="s">
        <v>3</v>
      </c>
      <c r="J3" s="7" t="s">
        <v>4</v>
      </c>
      <c r="K3" s="8" t="s">
        <v>5</v>
      </c>
      <c r="L3" s="6" t="s">
        <v>3</v>
      </c>
      <c r="M3" s="7" t="s">
        <v>4</v>
      </c>
      <c r="N3" s="8" t="s">
        <v>5</v>
      </c>
    </row>
    <row r="4" spans="1:14" ht="15.95" customHeight="1" thickTop="1" x14ac:dyDescent="0.25">
      <c r="A4" s="9" t="s">
        <v>6</v>
      </c>
      <c r="B4" s="10">
        <v>0.34375</v>
      </c>
      <c r="C4" s="50"/>
      <c r="D4" s="12"/>
      <c r="E4" s="13"/>
      <c r="F4" s="12"/>
      <c r="G4" s="12"/>
      <c r="H4" s="14"/>
      <c r="I4" s="11"/>
      <c r="J4" s="11"/>
      <c r="K4" s="14"/>
      <c r="L4" s="11"/>
      <c r="M4" s="11"/>
      <c r="N4" s="15"/>
    </row>
    <row r="5" spans="1:14" ht="15.95" customHeight="1" x14ac:dyDescent="0.25">
      <c r="A5" s="2" t="s">
        <v>6</v>
      </c>
      <c r="B5" s="3">
        <v>0.38541666666666669</v>
      </c>
      <c r="C5" s="50"/>
      <c r="D5" s="11"/>
      <c r="E5" s="16"/>
      <c r="F5" s="11"/>
      <c r="G5" s="11"/>
      <c r="H5" s="16"/>
      <c r="I5" s="11"/>
      <c r="J5" s="11"/>
      <c r="K5" s="14"/>
      <c r="L5" s="11"/>
      <c r="M5" s="11"/>
      <c r="N5" s="17"/>
    </row>
    <row r="6" spans="1:14" ht="15.95" customHeight="1" x14ac:dyDescent="0.25">
      <c r="A6" s="2" t="s">
        <v>6</v>
      </c>
      <c r="B6" s="3">
        <v>0.42708333333333331</v>
      </c>
      <c r="C6" s="50"/>
      <c r="D6" s="11"/>
      <c r="E6" s="16"/>
      <c r="F6" s="11"/>
      <c r="G6" s="11"/>
      <c r="H6" s="16"/>
      <c r="I6" s="11" t="s">
        <v>9</v>
      </c>
      <c r="J6" s="18" t="s">
        <v>10</v>
      </c>
      <c r="K6" s="16">
        <v>202</v>
      </c>
      <c r="L6" s="11" t="s">
        <v>11</v>
      </c>
      <c r="M6" s="18" t="s">
        <v>12</v>
      </c>
      <c r="N6" s="16">
        <v>201</v>
      </c>
    </row>
    <row r="7" spans="1:14" ht="15.95" customHeight="1" x14ac:dyDescent="0.25">
      <c r="A7" s="2" t="s">
        <v>6</v>
      </c>
      <c r="B7" s="3">
        <v>0.46875</v>
      </c>
      <c r="C7" s="50" t="s">
        <v>7</v>
      </c>
      <c r="D7" s="11" t="s">
        <v>8</v>
      </c>
      <c r="E7" s="16" t="s">
        <v>30</v>
      </c>
      <c r="F7" s="11"/>
      <c r="G7" s="18"/>
      <c r="H7" s="16"/>
      <c r="I7" s="11" t="s">
        <v>9</v>
      </c>
      <c r="J7" s="18" t="s">
        <v>10</v>
      </c>
      <c r="K7" s="16">
        <v>202</v>
      </c>
      <c r="L7" s="11" t="s">
        <v>11</v>
      </c>
      <c r="M7" s="18" t="s">
        <v>12</v>
      </c>
      <c r="N7" s="16">
        <v>201</v>
      </c>
    </row>
    <row r="8" spans="1:14" ht="15.95" customHeight="1" x14ac:dyDescent="0.25">
      <c r="A8" s="2" t="s">
        <v>6</v>
      </c>
      <c r="B8" s="3">
        <v>0.54166666666666663</v>
      </c>
      <c r="C8" s="50" t="s">
        <v>7</v>
      </c>
      <c r="D8" s="11" t="s">
        <v>8</v>
      </c>
      <c r="E8" s="16" t="s">
        <v>30</v>
      </c>
      <c r="F8" s="11" t="s">
        <v>14</v>
      </c>
      <c r="G8" s="12" t="s">
        <v>15</v>
      </c>
      <c r="H8" s="16">
        <v>102</v>
      </c>
      <c r="I8" s="11" t="s">
        <v>9</v>
      </c>
      <c r="J8" s="18" t="s">
        <v>10</v>
      </c>
      <c r="K8" s="16">
        <v>202</v>
      </c>
      <c r="L8" s="11" t="s">
        <v>11</v>
      </c>
      <c r="M8" s="18" t="s">
        <v>12</v>
      </c>
      <c r="N8" s="16">
        <v>201</v>
      </c>
    </row>
    <row r="9" spans="1:14" ht="15.95" customHeight="1" x14ac:dyDescent="0.25">
      <c r="A9" s="2" t="s">
        <v>6</v>
      </c>
      <c r="B9" s="3">
        <v>0.58333333333333337</v>
      </c>
      <c r="C9" s="50" t="s">
        <v>13</v>
      </c>
      <c r="D9" s="11" t="s">
        <v>8</v>
      </c>
      <c r="E9" s="16" t="s">
        <v>30</v>
      </c>
      <c r="F9" s="11" t="s">
        <v>14</v>
      </c>
      <c r="G9" s="12" t="s">
        <v>15</v>
      </c>
      <c r="H9" s="16">
        <v>102</v>
      </c>
      <c r="I9" s="11" t="s">
        <v>11</v>
      </c>
      <c r="J9" s="18" t="s">
        <v>12</v>
      </c>
      <c r="K9" s="16">
        <v>201</v>
      </c>
      <c r="L9" s="11" t="s">
        <v>9</v>
      </c>
      <c r="M9" s="18" t="s">
        <v>10</v>
      </c>
      <c r="N9" s="16">
        <v>202</v>
      </c>
    </row>
    <row r="10" spans="1:14" ht="15.95" customHeight="1" x14ac:dyDescent="0.25">
      <c r="A10" s="2" t="s">
        <v>6</v>
      </c>
      <c r="B10" s="3">
        <v>0.625</v>
      </c>
      <c r="C10" s="50" t="s">
        <v>14</v>
      </c>
      <c r="D10" s="12" t="s">
        <v>15</v>
      </c>
      <c r="E10" s="17" t="s">
        <v>48</v>
      </c>
      <c r="F10" s="11" t="s">
        <v>16</v>
      </c>
      <c r="G10" s="11" t="s">
        <v>17</v>
      </c>
      <c r="H10" s="17">
        <v>102</v>
      </c>
      <c r="I10" s="11" t="s">
        <v>11</v>
      </c>
      <c r="J10" s="18" t="s">
        <v>12</v>
      </c>
      <c r="K10" s="16">
        <v>201</v>
      </c>
      <c r="L10" s="11" t="s">
        <v>9</v>
      </c>
      <c r="M10" s="18" t="s">
        <v>10</v>
      </c>
      <c r="N10" s="16">
        <v>202</v>
      </c>
    </row>
    <row r="11" spans="1:14" ht="15.95" customHeight="1" x14ac:dyDescent="0.25">
      <c r="A11" s="2" t="s">
        <v>6</v>
      </c>
      <c r="B11" s="3">
        <v>0.66666666666666663</v>
      </c>
      <c r="C11" s="50" t="s">
        <v>14</v>
      </c>
      <c r="D11" s="12" t="s">
        <v>15</v>
      </c>
      <c r="E11" s="17" t="s">
        <v>48</v>
      </c>
      <c r="F11" s="11" t="s">
        <v>16</v>
      </c>
      <c r="G11" s="11" t="s">
        <v>17</v>
      </c>
      <c r="H11" s="16">
        <v>102</v>
      </c>
      <c r="I11" s="11" t="s">
        <v>11</v>
      </c>
      <c r="J11" s="18" t="s">
        <v>12</v>
      </c>
      <c r="K11" s="16">
        <v>201</v>
      </c>
      <c r="L11" s="11" t="s">
        <v>9</v>
      </c>
      <c r="M11" s="18" t="s">
        <v>10</v>
      </c>
      <c r="N11" s="16">
        <v>202</v>
      </c>
    </row>
    <row r="12" spans="1:14" ht="15.95" customHeight="1" x14ac:dyDescent="0.25">
      <c r="A12" s="2" t="s">
        <v>6</v>
      </c>
      <c r="B12" s="3">
        <v>0.70833333333333337</v>
      </c>
      <c r="C12" s="116"/>
      <c r="D12" s="12"/>
      <c r="E12" s="16"/>
      <c r="F12" s="11"/>
      <c r="G12" s="12"/>
      <c r="H12" s="16"/>
      <c r="I12" s="12"/>
      <c r="J12" s="12"/>
      <c r="K12" s="16"/>
      <c r="L12" s="12"/>
      <c r="M12" s="12"/>
      <c r="N12" s="17"/>
    </row>
    <row r="13" spans="1:14" ht="15.95" customHeight="1" thickBot="1" x14ac:dyDescent="0.3">
      <c r="A13" s="1" t="s">
        <v>6</v>
      </c>
      <c r="B13" s="19">
        <v>0.75</v>
      </c>
      <c r="C13" s="20"/>
      <c r="D13" s="21"/>
      <c r="E13" s="22"/>
      <c r="F13" s="20"/>
      <c r="G13" s="21"/>
      <c r="H13" s="22"/>
      <c r="I13" s="21"/>
      <c r="J13" s="21"/>
      <c r="K13" s="22"/>
      <c r="L13" s="21"/>
      <c r="M13" s="21"/>
      <c r="N13" s="23"/>
    </row>
    <row r="14" spans="1:14" ht="15.95" customHeight="1" thickTop="1" x14ac:dyDescent="0.25">
      <c r="A14" s="9" t="s">
        <v>18</v>
      </c>
      <c r="B14" s="10">
        <v>0.34375</v>
      </c>
      <c r="C14" s="44" t="s">
        <v>19</v>
      </c>
      <c r="D14" s="45" t="s">
        <v>12</v>
      </c>
      <c r="E14" s="25">
        <v>101</v>
      </c>
      <c r="F14" s="46" t="s">
        <v>7</v>
      </c>
      <c r="G14" s="47" t="s">
        <v>20</v>
      </c>
      <c r="H14" s="17" t="s">
        <v>21</v>
      </c>
      <c r="I14" s="51" t="s">
        <v>53</v>
      </c>
      <c r="J14" s="52" t="s">
        <v>54</v>
      </c>
      <c r="K14" s="54" t="s">
        <v>52</v>
      </c>
      <c r="L14" s="51" t="s">
        <v>53</v>
      </c>
      <c r="M14" s="52" t="s">
        <v>54</v>
      </c>
      <c r="N14" s="54" t="s">
        <v>52</v>
      </c>
    </row>
    <row r="15" spans="1:14" ht="15.95" customHeight="1" x14ac:dyDescent="0.25">
      <c r="A15" s="2" t="s">
        <v>18</v>
      </c>
      <c r="B15" s="3">
        <v>0.38541666666666669</v>
      </c>
      <c r="C15" s="49" t="s">
        <v>19</v>
      </c>
      <c r="D15" s="18" t="s">
        <v>12</v>
      </c>
      <c r="E15" s="17">
        <v>101</v>
      </c>
      <c r="F15" s="11" t="s">
        <v>7</v>
      </c>
      <c r="G15" s="12" t="s">
        <v>20</v>
      </c>
      <c r="H15" s="17" t="s">
        <v>21</v>
      </c>
      <c r="I15" s="38" t="s">
        <v>53</v>
      </c>
      <c r="J15" s="53" t="s">
        <v>54</v>
      </c>
      <c r="K15" s="54" t="s">
        <v>52</v>
      </c>
      <c r="L15" s="38" t="s">
        <v>53</v>
      </c>
      <c r="M15" s="53" t="s">
        <v>54</v>
      </c>
      <c r="N15" s="54" t="s">
        <v>52</v>
      </c>
    </row>
    <row r="16" spans="1:14" ht="15.95" customHeight="1" x14ac:dyDescent="0.25">
      <c r="A16" s="2" t="s">
        <v>18</v>
      </c>
      <c r="B16" s="3">
        <v>0.42708333333333331</v>
      </c>
      <c r="C16" s="49" t="s">
        <v>19</v>
      </c>
      <c r="D16" s="18" t="s">
        <v>12</v>
      </c>
      <c r="E16" s="17">
        <v>101</v>
      </c>
      <c r="F16" s="11" t="s">
        <v>13</v>
      </c>
      <c r="G16" s="12" t="s">
        <v>20</v>
      </c>
      <c r="H16" s="17" t="s">
        <v>21</v>
      </c>
      <c r="I16" s="11"/>
      <c r="J16" s="11"/>
      <c r="K16" s="16"/>
      <c r="L16" s="11" t="s">
        <v>22</v>
      </c>
      <c r="M16" s="11" t="s">
        <v>23</v>
      </c>
      <c r="N16" s="16">
        <v>104</v>
      </c>
    </row>
    <row r="17" spans="1:14" ht="15.95" customHeight="1" x14ac:dyDescent="0.25">
      <c r="A17" s="2" t="s">
        <v>18</v>
      </c>
      <c r="B17" s="3">
        <v>0.46875</v>
      </c>
      <c r="C17" s="50" t="s">
        <v>24</v>
      </c>
      <c r="D17" s="18" t="s">
        <v>25</v>
      </c>
      <c r="E17" s="17">
        <v>101</v>
      </c>
      <c r="F17" s="24" t="s">
        <v>19</v>
      </c>
      <c r="G17" s="18" t="s">
        <v>12</v>
      </c>
      <c r="H17" s="17">
        <v>102</v>
      </c>
      <c r="I17" s="11"/>
      <c r="J17" s="11"/>
      <c r="K17" s="16"/>
      <c r="L17" s="11" t="s">
        <v>22</v>
      </c>
      <c r="M17" s="11" t="s">
        <v>23</v>
      </c>
      <c r="N17" s="16">
        <v>104</v>
      </c>
    </row>
    <row r="18" spans="1:14" ht="15.95" customHeight="1" x14ac:dyDescent="0.25">
      <c r="A18" s="2" t="s">
        <v>18</v>
      </c>
      <c r="B18" s="3">
        <v>0.54166666666666663</v>
      </c>
      <c r="C18" s="50" t="s">
        <v>24</v>
      </c>
      <c r="D18" s="18" t="s">
        <v>25</v>
      </c>
      <c r="E18" s="17">
        <v>101</v>
      </c>
      <c r="F18" s="24" t="s">
        <v>19</v>
      </c>
      <c r="G18" s="18" t="s">
        <v>12</v>
      </c>
      <c r="H18" s="17">
        <v>102</v>
      </c>
      <c r="I18" s="11" t="s">
        <v>26</v>
      </c>
      <c r="J18" s="11" t="s">
        <v>27</v>
      </c>
      <c r="K18" s="16">
        <v>103</v>
      </c>
      <c r="L18" s="11" t="s">
        <v>22</v>
      </c>
      <c r="M18" s="11" t="s">
        <v>23</v>
      </c>
      <c r="N18" s="16">
        <v>104</v>
      </c>
    </row>
    <row r="19" spans="1:14" ht="15.95" customHeight="1" x14ac:dyDescent="0.25">
      <c r="A19" s="2" t="s">
        <v>18</v>
      </c>
      <c r="B19" s="3">
        <v>0.58333333333333337</v>
      </c>
      <c r="C19" s="50" t="s">
        <v>24</v>
      </c>
      <c r="D19" s="18" t="s">
        <v>25</v>
      </c>
      <c r="E19" s="17">
        <v>101</v>
      </c>
      <c r="F19" s="24" t="s">
        <v>19</v>
      </c>
      <c r="G19" s="18" t="s">
        <v>12</v>
      </c>
      <c r="H19" s="17">
        <v>102</v>
      </c>
      <c r="I19" s="11" t="s">
        <v>26</v>
      </c>
      <c r="J19" s="11" t="s">
        <v>27</v>
      </c>
      <c r="K19" s="16">
        <v>103</v>
      </c>
      <c r="L19" s="11" t="s">
        <v>28</v>
      </c>
      <c r="M19" s="11" t="s">
        <v>29</v>
      </c>
      <c r="N19" s="16" t="s">
        <v>30</v>
      </c>
    </row>
    <row r="20" spans="1:14" ht="15.95" customHeight="1" x14ac:dyDescent="0.25">
      <c r="A20" s="2" t="s">
        <v>18</v>
      </c>
      <c r="B20" s="3">
        <v>0.625</v>
      </c>
      <c r="C20" s="50" t="s">
        <v>16</v>
      </c>
      <c r="D20" s="11" t="s">
        <v>17</v>
      </c>
      <c r="E20" s="17">
        <v>101</v>
      </c>
      <c r="F20" s="11" t="s">
        <v>31</v>
      </c>
      <c r="G20" s="11" t="s">
        <v>32</v>
      </c>
      <c r="H20" s="17">
        <v>102</v>
      </c>
      <c r="I20" s="11" t="s">
        <v>26</v>
      </c>
      <c r="J20" s="11" t="s">
        <v>27</v>
      </c>
      <c r="K20" s="16">
        <v>103</v>
      </c>
      <c r="L20" s="11" t="s">
        <v>28</v>
      </c>
      <c r="M20" s="11" t="s">
        <v>29</v>
      </c>
      <c r="N20" s="16" t="s">
        <v>30</v>
      </c>
    </row>
    <row r="21" spans="1:14" ht="15.95" customHeight="1" x14ac:dyDescent="0.25">
      <c r="A21" s="2" t="s">
        <v>18</v>
      </c>
      <c r="B21" s="3">
        <v>0.66666666666666663</v>
      </c>
      <c r="C21" s="50" t="s">
        <v>16</v>
      </c>
      <c r="D21" s="11" t="s">
        <v>17</v>
      </c>
      <c r="E21" s="17">
        <v>101</v>
      </c>
      <c r="F21" s="11" t="s">
        <v>31</v>
      </c>
      <c r="G21" s="11" t="s">
        <v>32</v>
      </c>
      <c r="H21" s="17">
        <v>102</v>
      </c>
      <c r="I21" s="11" t="s">
        <v>26</v>
      </c>
      <c r="J21" s="11" t="s">
        <v>27</v>
      </c>
      <c r="K21" s="16">
        <v>103</v>
      </c>
      <c r="L21" s="11" t="s">
        <v>33</v>
      </c>
      <c r="M21" s="11" t="s">
        <v>29</v>
      </c>
      <c r="N21" s="16" t="s">
        <v>30</v>
      </c>
    </row>
    <row r="22" spans="1:14" ht="15.95" customHeight="1" x14ac:dyDescent="0.25">
      <c r="A22" s="2" t="s">
        <v>18</v>
      </c>
      <c r="B22" s="3">
        <v>0.70833333333333337</v>
      </c>
      <c r="C22" s="49"/>
      <c r="D22" s="18"/>
      <c r="E22" s="16"/>
      <c r="F22" s="11"/>
      <c r="G22" s="12"/>
      <c r="H22" s="16"/>
      <c r="I22" s="11"/>
      <c r="J22" s="11"/>
      <c r="K22" s="16"/>
      <c r="L22" s="12"/>
      <c r="M22" s="26"/>
      <c r="N22" s="17"/>
    </row>
    <row r="23" spans="1:14" ht="15.95" customHeight="1" thickBot="1" x14ac:dyDescent="0.3">
      <c r="A23" s="1" t="s">
        <v>18</v>
      </c>
      <c r="B23" s="27">
        <v>0.75</v>
      </c>
      <c r="C23" s="20"/>
      <c r="D23" s="21"/>
      <c r="E23" s="22"/>
      <c r="F23" s="20"/>
      <c r="G23" s="21"/>
      <c r="H23" s="22"/>
      <c r="I23" s="28"/>
      <c r="J23" s="28"/>
      <c r="K23" s="134"/>
      <c r="L23" s="21"/>
      <c r="M23" s="21"/>
      <c r="N23" s="22"/>
    </row>
    <row r="24" spans="1:14" ht="15.95" customHeight="1" thickTop="1" x14ac:dyDescent="0.25">
      <c r="A24" s="9" t="s">
        <v>34</v>
      </c>
      <c r="B24" s="10">
        <v>0.34375</v>
      </c>
      <c r="C24" s="49" t="s">
        <v>31</v>
      </c>
      <c r="D24" s="24" t="s">
        <v>32</v>
      </c>
      <c r="E24" s="17">
        <v>101</v>
      </c>
      <c r="F24" s="24"/>
      <c r="G24" s="24"/>
      <c r="H24" s="16"/>
      <c r="I24" s="30"/>
      <c r="J24" s="31"/>
      <c r="K24" s="25"/>
      <c r="L24" s="30"/>
      <c r="M24" s="30"/>
      <c r="N24" s="16"/>
    </row>
    <row r="25" spans="1:14" ht="15.95" customHeight="1" x14ac:dyDescent="0.25">
      <c r="A25" s="2" t="s">
        <v>34</v>
      </c>
      <c r="B25" s="3">
        <v>0.38541666666666669</v>
      </c>
      <c r="C25" s="50" t="s">
        <v>31</v>
      </c>
      <c r="D25" s="11" t="s">
        <v>32</v>
      </c>
      <c r="E25" s="17">
        <v>101</v>
      </c>
      <c r="F25" s="11" t="s">
        <v>24</v>
      </c>
      <c r="G25" s="18" t="s">
        <v>25</v>
      </c>
      <c r="H25" s="17">
        <v>202</v>
      </c>
      <c r="I25" s="24" t="s">
        <v>28</v>
      </c>
      <c r="J25" s="11" t="s">
        <v>29</v>
      </c>
      <c r="K25" s="16" t="s">
        <v>30</v>
      </c>
      <c r="L25" s="11" t="s">
        <v>35</v>
      </c>
      <c r="M25" s="11" t="s">
        <v>23</v>
      </c>
      <c r="N25" s="16" t="s">
        <v>21</v>
      </c>
    </row>
    <row r="26" spans="1:14" ht="15.95" customHeight="1" x14ac:dyDescent="0.25">
      <c r="A26" s="2" t="s">
        <v>34</v>
      </c>
      <c r="B26" s="3">
        <v>0.42708333333333331</v>
      </c>
      <c r="C26" s="50"/>
      <c r="D26" s="11"/>
      <c r="E26" s="17"/>
      <c r="F26" s="11" t="s">
        <v>24</v>
      </c>
      <c r="G26" s="18" t="s">
        <v>25</v>
      </c>
      <c r="H26" s="17">
        <v>202</v>
      </c>
      <c r="I26" s="11" t="s">
        <v>28</v>
      </c>
      <c r="J26" s="11" t="s">
        <v>29</v>
      </c>
      <c r="K26" s="16" t="s">
        <v>30</v>
      </c>
      <c r="L26" s="11" t="s">
        <v>35</v>
      </c>
      <c r="M26" s="11" t="s">
        <v>23</v>
      </c>
      <c r="N26" s="16" t="s">
        <v>21</v>
      </c>
    </row>
    <row r="27" spans="1:14" ht="15.95" customHeight="1" x14ac:dyDescent="0.25">
      <c r="A27" s="2" t="s">
        <v>34</v>
      </c>
      <c r="B27" s="3">
        <v>0.46875</v>
      </c>
      <c r="C27" s="50"/>
      <c r="D27" s="11"/>
      <c r="E27" s="17"/>
      <c r="F27" s="11" t="s">
        <v>24</v>
      </c>
      <c r="G27" s="18" t="s">
        <v>25</v>
      </c>
      <c r="H27" s="17">
        <v>202</v>
      </c>
      <c r="I27" s="11" t="s">
        <v>33</v>
      </c>
      <c r="J27" s="11" t="s">
        <v>29</v>
      </c>
      <c r="K27" s="16" t="s">
        <v>30</v>
      </c>
      <c r="L27" s="11" t="s">
        <v>35</v>
      </c>
      <c r="M27" s="11" t="s">
        <v>23</v>
      </c>
      <c r="N27" s="16" t="s">
        <v>21</v>
      </c>
    </row>
    <row r="28" spans="1:14" ht="15.95" customHeight="1" x14ac:dyDescent="0.25">
      <c r="A28" s="2" t="s">
        <v>34</v>
      </c>
      <c r="B28" s="3">
        <v>0.54166666666666663</v>
      </c>
      <c r="C28" s="50" t="s">
        <v>36</v>
      </c>
      <c r="D28" s="11" t="s">
        <v>27</v>
      </c>
      <c r="E28" s="17">
        <v>105</v>
      </c>
      <c r="F28" s="18" t="s">
        <v>37</v>
      </c>
      <c r="G28" s="18" t="s">
        <v>10</v>
      </c>
      <c r="H28" s="17">
        <v>202</v>
      </c>
      <c r="I28" s="11" t="s">
        <v>35</v>
      </c>
      <c r="J28" s="11" t="s">
        <v>23</v>
      </c>
      <c r="K28" s="16" t="s">
        <v>30</v>
      </c>
      <c r="L28" s="11" t="s">
        <v>38</v>
      </c>
      <c r="M28" s="11" t="s">
        <v>39</v>
      </c>
      <c r="N28" s="16">
        <v>104</v>
      </c>
    </row>
    <row r="29" spans="1:14" ht="15.95" customHeight="1" x14ac:dyDescent="0.25">
      <c r="A29" s="2" t="s">
        <v>34</v>
      </c>
      <c r="B29" s="3">
        <v>0.58333333333333337</v>
      </c>
      <c r="C29" s="50" t="s">
        <v>36</v>
      </c>
      <c r="D29" s="11" t="s">
        <v>27</v>
      </c>
      <c r="E29" s="17">
        <v>105</v>
      </c>
      <c r="F29" s="18" t="s">
        <v>40</v>
      </c>
      <c r="G29" s="18" t="s">
        <v>10</v>
      </c>
      <c r="H29" s="17">
        <v>202</v>
      </c>
      <c r="I29" s="11" t="s">
        <v>35</v>
      </c>
      <c r="J29" s="11" t="s">
        <v>23</v>
      </c>
      <c r="K29" s="16" t="s">
        <v>30</v>
      </c>
      <c r="L29" s="11" t="s">
        <v>41</v>
      </c>
      <c r="M29" s="11" t="s">
        <v>39</v>
      </c>
      <c r="N29" s="16">
        <v>104</v>
      </c>
    </row>
    <row r="30" spans="1:14" ht="15.95" customHeight="1" x14ac:dyDescent="0.25">
      <c r="A30" s="2" t="s">
        <v>34</v>
      </c>
      <c r="B30" s="3">
        <v>0.625</v>
      </c>
      <c r="C30" s="286" t="s">
        <v>37</v>
      </c>
      <c r="D30" s="32" t="s">
        <v>10</v>
      </c>
      <c r="E30" s="17">
        <v>202</v>
      </c>
      <c r="F30" s="11" t="s">
        <v>36</v>
      </c>
      <c r="G30" s="11" t="s">
        <v>27</v>
      </c>
      <c r="H30" s="17">
        <v>105</v>
      </c>
      <c r="I30" s="11" t="s">
        <v>35</v>
      </c>
      <c r="J30" s="11" t="s">
        <v>23</v>
      </c>
      <c r="K30" s="16" t="s">
        <v>30</v>
      </c>
      <c r="L30" s="11" t="s">
        <v>38</v>
      </c>
      <c r="M30" s="11" t="s">
        <v>39</v>
      </c>
      <c r="N30" s="16">
        <v>104</v>
      </c>
    </row>
    <row r="31" spans="1:14" ht="15.95" customHeight="1" x14ac:dyDescent="0.25">
      <c r="A31" s="2" t="s">
        <v>34</v>
      </c>
      <c r="B31" s="3">
        <v>0.66666666666666663</v>
      </c>
      <c r="C31" s="153" t="s">
        <v>37</v>
      </c>
      <c r="D31" s="18" t="s">
        <v>10</v>
      </c>
      <c r="E31" s="17">
        <v>202</v>
      </c>
      <c r="F31" s="11" t="s">
        <v>36</v>
      </c>
      <c r="G31" s="11" t="s">
        <v>27</v>
      </c>
      <c r="H31" s="17">
        <v>105</v>
      </c>
      <c r="I31" s="11"/>
      <c r="J31" s="11"/>
      <c r="K31" s="16"/>
      <c r="L31" s="11" t="s">
        <v>41</v>
      </c>
      <c r="M31" s="11" t="s">
        <v>39</v>
      </c>
      <c r="N31" s="16">
        <v>104</v>
      </c>
    </row>
    <row r="32" spans="1:14" ht="15.95" customHeight="1" x14ac:dyDescent="0.25">
      <c r="A32" s="2" t="s">
        <v>34</v>
      </c>
      <c r="B32" s="3">
        <v>0.70833333333333337</v>
      </c>
      <c r="C32" s="116"/>
      <c r="D32" s="12"/>
      <c r="E32" s="16"/>
      <c r="F32" s="12"/>
      <c r="G32" s="12"/>
      <c r="H32" s="16"/>
      <c r="I32" s="12"/>
      <c r="J32" s="12"/>
      <c r="K32" s="16"/>
      <c r="L32" s="12"/>
      <c r="M32" s="12"/>
      <c r="N32" s="16"/>
    </row>
    <row r="33" spans="1:14" ht="15.95" customHeight="1" thickBot="1" x14ac:dyDescent="0.3">
      <c r="A33" s="2" t="s">
        <v>34</v>
      </c>
      <c r="B33" s="19">
        <v>0.75</v>
      </c>
      <c r="C33" s="20"/>
      <c r="D33" s="21"/>
      <c r="E33" s="22"/>
      <c r="F33" s="20"/>
      <c r="G33" s="21"/>
      <c r="H33" s="22"/>
      <c r="I33" s="21"/>
      <c r="J33" s="21"/>
      <c r="K33" s="22"/>
      <c r="L33" s="21"/>
      <c r="M33" s="21"/>
      <c r="N33" s="22"/>
    </row>
    <row r="34" spans="1:14" ht="15.95" customHeight="1" thickTop="1" x14ac:dyDescent="0.25">
      <c r="A34" s="9" t="s">
        <v>42</v>
      </c>
      <c r="B34" s="33">
        <v>0.34375</v>
      </c>
      <c r="C34" s="50" t="s">
        <v>43</v>
      </c>
      <c r="D34" s="12" t="s">
        <v>44</v>
      </c>
      <c r="E34" s="17">
        <v>101</v>
      </c>
      <c r="F34" s="24"/>
      <c r="G34" s="18"/>
      <c r="H34" s="16"/>
      <c r="I34" s="11" t="s">
        <v>45</v>
      </c>
      <c r="J34" s="11" t="s">
        <v>39</v>
      </c>
      <c r="K34" s="16">
        <v>201</v>
      </c>
      <c r="L34" s="11" t="s">
        <v>46</v>
      </c>
      <c r="M34" s="11" t="s">
        <v>27</v>
      </c>
      <c r="N34" s="16">
        <v>202</v>
      </c>
    </row>
    <row r="35" spans="1:14" ht="15.95" customHeight="1" x14ac:dyDescent="0.25">
      <c r="A35" s="2" t="s">
        <v>42</v>
      </c>
      <c r="B35" s="34">
        <v>0.38541666666666669</v>
      </c>
      <c r="C35" s="50" t="s">
        <v>43</v>
      </c>
      <c r="D35" s="12" t="s">
        <v>44</v>
      </c>
      <c r="E35" s="17">
        <v>101</v>
      </c>
      <c r="F35" s="11" t="s">
        <v>47</v>
      </c>
      <c r="G35" s="11" t="s">
        <v>29</v>
      </c>
      <c r="H35" s="17" t="s">
        <v>48</v>
      </c>
      <c r="I35" s="11" t="s">
        <v>45</v>
      </c>
      <c r="J35" s="11" t="s">
        <v>39</v>
      </c>
      <c r="K35" s="16">
        <v>201</v>
      </c>
      <c r="L35" s="11" t="s">
        <v>46</v>
      </c>
      <c r="M35" s="11" t="s">
        <v>27</v>
      </c>
      <c r="N35" s="16">
        <v>202</v>
      </c>
    </row>
    <row r="36" spans="1:14" ht="15.95" customHeight="1" x14ac:dyDescent="0.25">
      <c r="A36" s="2" t="s">
        <v>42</v>
      </c>
      <c r="B36" s="34">
        <v>0.42708333333333331</v>
      </c>
      <c r="C36" s="153" t="s">
        <v>37</v>
      </c>
      <c r="D36" s="18" t="s">
        <v>10</v>
      </c>
      <c r="E36" s="17">
        <v>104</v>
      </c>
      <c r="F36" s="11" t="s">
        <v>47</v>
      </c>
      <c r="G36" s="11" t="s">
        <v>29</v>
      </c>
      <c r="H36" s="17" t="s">
        <v>48</v>
      </c>
      <c r="I36" s="11" t="s">
        <v>46</v>
      </c>
      <c r="J36" s="11" t="s">
        <v>27</v>
      </c>
      <c r="K36" s="16">
        <v>201</v>
      </c>
      <c r="L36" s="11" t="s">
        <v>45</v>
      </c>
      <c r="M36" s="11" t="s">
        <v>39</v>
      </c>
      <c r="N36" s="16">
        <v>202</v>
      </c>
    </row>
    <row r="37" spans="1:14" ht="15.95" customHeight="1" x14ac:dyDescent="0.25">
      <c r="A37" s="2" t="s">
        <v>42</v>
      </c>
      <c r="B37" s="34">
        <v>0.46875</v>
      </c>
      <c r="C37" s="153" t="s">
        <v>40</v>
      </c>
      <c r="D37" s="18" t="s">
        <v>10</v>
      </c>
      <c r="E37" s="17">
        <v>104</v>
      </c>
      <c r="F37" s="11" t="s">
        <v>49</v>
      </c>
      <c r="G37" s="11" t="s">
        <v>29</v>
      </c>
      <c r="H37" s="17" t="s">
        <v>48</v>
      </c>
      <c r="I37" s="11" t="s">
        <v>46</v>
      </c>
      <c r="J37" s="11" t="s">
        <v>27</v>
      </c>
      <c r="K37" s="16">
        <v>201</v>
      </c>
      <c r="L37" s="11" t="s">
        <v>45</v>
      </c>
      <c r="M37" s="11" t="s">
        <v>39</v>
      </c>
      <c r="N37" s="16">
        <v>202</v>
      </c>
    </row>
    <row r="38" spans="1:14" ht="15.95" customHeight="1" x14ac:dyDescent="0.25">
      <c r="A38" s="2" t="s">
        <v>42</v>
      </c>
      <c r="B38" s="34">
        <v>0.54166666666666663</v>
      </c>
      <c r="C38" s="50" t="s">
        <v>47</v>
      </c>
      <c r="D38" s="11" t="s">
        <v>29</v>
      </c>
      <c r="E38" s="17" t="s">
        <v>48</v>
      </c>
      <c r="F38" s="18" t="s">
        <v>37</v>
      </c>
      <c r="G38" s="18" t="s">
        <v>10</v>
      </c>
      <c r="H38" s="17">
        <v>104</v>
      </c>
      <c r="I38" s="11"/>
      <c r="J38" s="11"/>
      <c r="K38" s="16"/>
      <c r="L38" s="11" t="s">
        <v>26</v>
      </c>
      <c r="M38" s="11" t="s">
        <v>27</v>
      </c>
      <c r="N38" s="16">
        <v>202</v>
      </c>
    </row>
    <row r="39" spans="1:14" ht="15.95" customHeight="1" x14ac:dyDescent="0.25">
      <c r="A39" s="2" t="s">
        <v>42</v>
      </c>
      <c r="B39" s="34">
        <v>0.58333333333333337</v>
      </c>
      <c r="C39" s="50" t="s">
        <v>47</v>
      </c>
      <c r="D39" s="11" t="s">
        <v>29</v>
      </c>
      <c r="E39" s="17" t="s">
        <v>48</v>
      </c>
      <c r="F39" s="18" t="s">
        <v>37</v>
      </c>
      <c r="G39" s="18" t="s">
        <v>10</v>
      </c>
      <c r="H39" s="17">
        <v>104</v>
      </c>
      <c r="I39" s="11" t="s">
        <v>22</v>
      </c>
      <c r="J39" s="11" t="s">
        <v>23</v>
      </c>
      <c r="K39" s="16">
        <v>201</v>
      </c>
      <c r="L39" s="11" t="s">
        <v>26</v>
      </c>
      <c r="M39" s="11" t="s">
        <v>27</v>
      </c>
      <c r="N39" s="16">
        <v>202</v>
      </c>
    </row>
    <row r="40" spans="1:14" ht="15.95" customHeight="1" x14ac:dyDescent="0.25">
      <c r="A40" s="2" t="s">
        <v>42</v>
      </c>
      <c r="B40" s="34">
        <v>0.625</v>
      </c>
      <c r="C40" s="50" t="s">
        <v>49</v>
      </c>
      <c r="D40" s="11" t="s">
        <v>29</v>
      </c>
      <c r="E40" s="17" t="s">
        <v>48</v>
      </c>
      <c r="F40" s="11" t="s">
        <v>43</v>
      </c>
      <c r="G40" s="12" t="s">
        <v>44</v>
      </c>
      <c r="H40" s="17">
        <v>102</v>
      </c>
      <c r="I40" s="11" t="s">
        <v>22</v>
      </c>
      <c r="J40" s="11" t="s">
        <v>23</v>
      </c>
      <c r="K40" s="16">
        <v>201</v>
      </c>
      <c r="L40" s="11" t="s">
        <v>26</v>
      </c>
      <c r="M40" s="11" t="s">
        <v>27</v>
      </c>
      <c r="N40" s="16">
        <v>202</v>
      </c>
    </row>
    <row r="41" spans="1:14" ht="15.95" customHeight="1" x14ac:dyDescent="0.25">
      <c r="A41" s="2" t="s">
        <v>42</v>
      </c>
      <c r="B41" s="34">
        <v>0.66666666666666663</v>
      </c>
      <c r="C41" s="153"/>
      <c r="D41" s="18"/>
      <c r="E41" s="16"/>
      <c r="F41" s="11" t="s">
        <v>43</v>
      </c>
      <c r="G41" s="12" t="s">
        <v>44</v>
      </c>
      <c r="H41" s="17">
        <v>102</v>
      </c>
      <c r="I41" s="11" t="s">
        <v>22</v>
      </c>
      <c r="J41" s="11" t="s">
        <v>23</v>
      </c>
      <c r="K41" s="16">
        <v>201</v>
      </c>
      <c r="L41" s="11" t="s">
        <v>26</v>
      </c>
      <c r="M41" s="11" t="s">
        <v>27</v>
      </c>
      <c r="N41" s="16">
        <v>202</v>
      </c>
    </row>
    <row r="42" spans="1:14" ht="15.95" customHeight="1" x14ac:dyDescent="0.25">
      <c r="A42" s="2" t="s">
        <v>42</v>
      </c>
      <c r="B42" s="34">
        <v>0.70833333333333337</v>
      </c>
      <c r="C42" s="116"/>
      <c r="D42" s="12"/>
      <c r="E42" s="16"/>
      <c r="F42" s="11"/>
      <c r="G42" s="12"/>
      <c r="H42" s="16"/>
      <c r="I42" s="11"/>
      <c r="J42" s="11"/>
      <c r="K42" s="16"/>
      <c r="L42" s="11"/>
      <c r="M42" s="11"/>
      <c r="N42" s="17"/>
    </row>
    <row r="43" spans="1:14" ht="15.95" customHeight="1" thickBot="1" x14ac:dyDescent="0.3">
      <c r="A43" s="1" t="s">
        <v>42</v>
      </c>
      <c r="B43" s="35">
        <v>0.75</v>
      </c>
      <c r="C43" s="20"/>
      <c r="D43" s="36"/>
      <c r="E43" s="22"/>
      <c r="F43" s="21"/>
      <c r="G43" s="21"/>
      <c r="H43" s="22"/>
      <c r="I43" s="21"/>
      <c r="J43" s="21"/>
      <c r="K43" s="22"/>
      <c r="L43" s="21"/>
      <c r="M43" s="21"/>
      <c r="N43" s="23"/>
    </row>
    <row r="44" spans="1:14" ht="15.95" customHeight="1" thickTop="1" x14ac:dyDescent="0.25">
      <c r="A44" s="2" t="s">
        <v>50</v>
      </c>
      <c r="B44" s="37">
        <v>0.34375</v>
      </c>
      <c r="C44" s="49"/>
      <c r="D44" s="18"/>
      <c r="E44" s="25"/>
      <c r="F44" s="11"/>
      <c r="G44" s="11"/>
      <c r="H44" s="16"/>
      <c r="I44" s="11" t="s">
        <v>38</v>
      </c>
      <c r="J44" s="11" t="s">
        <v>39</v>
      </c>
      <c r="K44" s="16">
        <v>201</v>
      </c>
      <c r="L44" s="12"/>
      <c r="M44" s="12"/>
      <c r="N44" s="16"/>
    </row>
    <row r="45" spans="1:14" ht="15.95" customHeight="1" x14ac:dyDescent="0.25">
      <c r="A45" s="2" t="s">
        <v>50</v>
      </c>
      <c r="B45" s="3">
        <v>0.38541666666666669</v>
      </c>
      <c r="C45" s="50"/>
      <c r="D45" s="18"/>
      <c r="E45" s="16"/>
      <c r="F45" s="11"/>
      <c r="G45" s="11"/>
      <c r="H45" s="16"/>
      <c r="I45" s="11" t="s">
        <v>38</v>
      </c>
      <c r="J45" s="11" t="s">
        <v>39</v>
      </c>
      <c r="K45" s="16">
        <v>201</v>
      </c>
      <c r="L45" s="11"/>
      <c r="M45" s="11"/>
      <c r="N45" s="16"/>
    </row>
    <row r="46" spans="1:14" ht="15.95" customHeight="1" x14ac:dyDescent="0.25">
      <c r="A46" s="2" t="s">
        <v>50</v>
      </c>
      <c r="B46" s="3">
        <v>0.42708333333333331</v>
      </c>
      <c r="C46" s="50"/>
      <c r="D46" s="18"/>
      <c r="E46" s="16"/>
      <c r="F46" s="11"/>
      <c r="G46" s="11"/>
      <c r="H46" s="16"/>
      <c r="I46" s="11" t="s">
        <v>38</v>
      </c>
      <c r="J46" s="11" t="s">
        <v>39</v>
      </c>
      <c r="K46" s="16">
        <v>201</v>
      </c>
      <c r="L46" s="11"/>
      <c r="M46" s="11"/>
      <c r="N46" s="16"/>
    </row>
    <row r="47" spans="1:14" ht="15.95" customHeight="1" x14ac:dyDescent="0.25">
      <c r="A47" s="2" t="s">
        <v>50</v>
      </c>
      <c r="B47" s="3">
        <v>0.46875</v>
      </c>
      <c r="C47" s="50"/>
      <c r="D47" s="11"/>
      <c r="E47" s="16"/>
      <c r="F47" s="11"/>
      <c r="G47" s="11"/>
      <c r="H47" s="16"/>
      <c r="I47" s="11" t="s">
        <v>41</v>
      </c>
      <c r="J47" s="11" t="s">
        <v>39</v>
      </c>
      <c r="K47" s="16">
        <v>201</v>
      </c>
      <c r="L47" s="11"/>
      <c r="M47" s="11"/>
      <c r="N47" s="16"/>
    </row>
    <row r="48" spans="1:14" ht="15.95" customHeight="1" x14ac:dyDescent="0.25">
      <c r="A48" s="2" t="s">
        <v>50</v>
      </c>
      <c r="B48" s="3">
        <v>0.54166666666666663</v>
      </c>
      <c r="C48" s="50"/>
      <c r="D48" s="11"/>
      <c r="E48" s="16"/>
      <c r="F48" s="11"/>
      <c r="G48" s="11"/>
      <c r="H48" s="16"/>
      <c r="I48" s="11"/>
      <c r="J48" s="11"/>
      <c r="K48" s="16"/>
      <c r="L48" s="11"/>
      <c r="M48" s="18"/>
      <c r="N48" s="16"/>
    </row>
    <row r="49" spans="1:14" ht="15.95" customHeight="1" x14ac:dyDescent="0.25">
      <c r="A49" s="2" t="s">
        <v>50</v>
      </c>
      <c r="B49" s="3">
        <v>0.58333333333333337</v>
      </c>
      <c r="C49" s="50"/>
      <c r="D49" s="11"/>
      <c r="E49" s="17"/>
      <c r="F49" s="11"/>
      <c r="G49" s="11"/>
      <c r="H49" s="16"/>
      <c r="I49" s="38" t="s">
        <v>51</v>
      </c>
      <c r="J49" s="38" t="s">
        <v>23</v>
      </c>
      <c r="K49" s="39" t="s">
        <v>52</v>
      </c>
      <c r="L49" s="38" t="s">
        <v>51</v>
      </c>
      <c r="M49" s="38" t="s">
        <v>23</v>
      </c>
      <c r="N49" s="39" t="s">
        <v>52</v>
      </c>
    </row>
    <row r="50" spans="1:14" ht="15.95" customHeight="1" x14ac:dyDescent="0.25">
      <c r="A50" s="2" t="s">
        <v>50</v>
      </c>
      <c r="B50" s="3">
        <v>0.625</v>
      </c>
      <c r="C50" s="50"/>
      <c r="D50" s="11"/>
      <c r="E50" s="17"/>
      <c r="F50" s="11"/>
      <c r="G50" s="12"/>
      <c r="H50" s="16"/>
      <c r="I50" s="38" t="s">
        <v>51</v>
      </c>
      <c r="J50" s="38" t="s">
        <v>23</v>
      </c>
      <c r="K50" s="39" t="s">
        <v>52</v>
      </c>
      <c r="L50" s="38" t="s">
        <v>51</v>
      </c>
      <c r="M50" s="38" t="s">
        <v>23</v>
      </c>
      <c r="N50" s="39" t="s">
        <v>52</v>
      </c>
    </row>
    <row r="51" spans="1:14" ht="15.95" customHeight="1" x14ac:dyDescent="0.25">
      <c r="A51" s="2" t="s">
        <v>50</v>
      </c>
      <c r="B51" s="3">
        <v>0.66666666666666663</v>
      </c>
      <c r="C51" s="50"/>
      <c r="D51" s="11"/>
      <c r="E51" s="17"/>
      <c r="F51" s="30"/>
      <c r="G51" s="12"/>
      <c r="H51" s="14"/>
      <c r="I51" s="38" t="s">
        <v>51</v>
      </c>
      <c r="J51" s="38" t="s">
        <v>23</v>
      </c>
      <c r="K51" s="39" t="s">
        <v>52</v>
      </c>
      <c r="L51" s="38" t="s">
        <v>51</v>
      </c>
      <c r="M51" s="38" t="s">
        <v>23</v>
      </c>
      <c r="N51" s="39" t="s">
        <v>52</v>
      </c>
    </row>
    <row r="52" spans="1:14" ht="15.95" customHeight="1" x14ac:dyDescent="0.25">
      <c r="A52" s="2" t="s">
        <v>50</v>
      </c>
      <c r="B52" s="3">
        <v>0.70833333333333337</v>
      </c>
      <c r="C52" s="116"/>
      <c r="D52" s="12"/>
      <c r="E52" s="14"/>
      <c r="F52" s="12"/>
      <c r="G52" s="12"/>
      <c r="H52" s="14"/>
      <c r="I52" s="12"/>
      <c r="J52" s="12"/>
      <c r="K52" s="16"/>
      <c r="L52" s="12"/>
      <c r="M52" s="12"/>
      <c r="N52" s="40"/>
    </row>
    <row r="53" spans="1:14" ht="15.95" customHeight="1" thickBot="1" x14ac:dyDescent="0.3">
      <c r="A53" s="1" t="s">
        <v>50</v>
      </c>
      <c r="B53" s="19">
        <v>0.75</v>
      </c>
      <c r="C53" s="20"/>
      <c r="D53" s="21"/>
      <c r="E53" s="41"/>
      <c r="F53" s="21"/>
      <c r="G53" s="21"/>
      <c r="H53" s="41"/>
      <c r="I53" s="20"/>
      <c r="J53" s="21"/>
      <c r="K53" s="41"/>
      <c r="L53" s="21"/>
      <c r="M53" s="21"/>
      <c r="N53" s="42"/>
    </row>
    <row r="54" spans="1:14" ht="15.75" thickTop="1" x14ac:dyDescent="0.25"/>
  </sheetData>
  <mergeCells count="5">
    <mergeCell ref="C1:N1"/>
    <mergeCell ref="C2:E2"/>
    <mergeCell ref="F2:H2"/>
    <mergeCell ref="I2:K2"/>
    <mergeCell ref="L2:N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3" orientation="landscape" verticalDpi="0" r:id="rId1"/>
  <headerFooter>
    <oddHeader>&amp;C&amp;"-,Kalın"&amp;16T.C.
AHİ EVRAN ÜNİVERSİTESİ
TEKNİK BİLİMLER MESLEK YÜKSEKOKULU
2016-2017 EĞİTİM ÖĞRETİM YILI  İNŞAAT PROGRAMI (NORMAL ÖĞRETİM) HAFTALIK DERS PROGRAMI</oddHeader>
    <oddFooter>&amp;R&amp;"-,Kalın"&amp;12Yrd.Doç.Dr. Mustafa ÖZDURAN
YÜKSEKOKUL MÜDÜRÜ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="70" zoomScaleNormal="70" workbookViewId="0">
      <selection activeCell="E16" sqref="E16"/>
    </sheetView>
  </sheetViews>
  <sheetFormatPr defaultRowHeight="15" x14ac:dyDescent="0.25"/>
  <cols>
    <col min="1" max="1" width="11.25" bestFit="1" customWidth="1"/>
    <col min="2" max="2" width="6.375" bestFit="1" customWidth="1"/>
    <col min="3" max="3" width="31.625" bestFit="1" customWidth="1"/>
    <col min="4" max="4" width="19.625" bestFit="1" customWidth="1"/>
    <col min="5" max="5" width="8" bestFit="1" customWidth="1"/>
    <col min="6" max="6" width="31.625" bestFit="1" customWidth="1"/>
    <col min="7" max="7" width="19.625" bestFit="1" customWidth="1"/>
    <col min="8" max="8" width="8" bestFit="1" customWidth="1"/>
    <col min="9" max="9" width="37.375" bestFit="1" customWidth="1"/>
    <col min="10" max="10" width="20.125" bestFit="1" customWidth="1"/>
    <col min="11" max="11" width="7.125" bestFit="1" customWidth="1"/>
    <col min="12" max="12" width="37.375" bestFit="1" customWidth="1"/>
    <col min="13" max="13" width="20.125" bestFit="1" customWidth="1"/>
    <col min="14" max="14" width="7.125" bestFit="1" customWidth="1"/>
  </cols>
  <sheetData>
    <row r="1" spans="1:14" ht="16.5" thickTop="1" thickBot="1" x14ac:dyDescent="0.3">
      <c r="A1" s="55"/>
      <c r="B1" s="55"/>
      <c r="C1" s="269" t="s">
        <v>59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1"/>
    </row>
    <row r="2" spans="1:14" ht="16.5" thickTop="1" thickBot="1" x14ac:dyDescent="0.3">
      <c r="A2" s="5"/>
      <c r="B2" s="5"/>
      <c r="C2" s="269" t="s">
        <v>60</v>
      </c>
      <c r="D2" s="270"/>
      <c r="E2" s="271"/>
      <c r="F2" s="272" t="s">
        <v>61</v>
      </c>
      <c r="G2" s="272"/>
      <c r="H2" s="273"/>
      <c r="I2" s="269" t="s">
        <v>62</v>
      </c>
      <c r="J2" s="270"/>
      <c r="K2" s="271"/>
      <c r="L2" s="274" t="s">
        <v>63</v>
      </c>
      <c r="M2" s="272"/>
      <c r="N2" s="273"/>
    </row>
    <row r="3" spans="1:14" ht="16.5" thickTop="1" thickBot="1" x14ac:dyDescent="0.3">
      <c r="A3" s="56" t="s">
        <v>1</v>
      </c>
      <c r="B3" s="56" t="s">
        <v>2</v>
      </c>
      <c r="C3" s="57" t="s">
        <v>3</v>
      </c>
      <c r="D3" s="58" t="s">
        <v>4</v>
      </c>
      <c r="E3" s="59" t="s">
        <v>5</v>
      </c>
      <c r="F3" s="57" t="s">
        <v>3</v>
      </c>
      <c r="G3" s="58" t="s">
        <v>4</v>
      </c>
      <c r="H3" s="59" t="s">
        <v>5</v>
      </c>
      <c r="I3" s="57" t="s">
        <v>3</v>
      </c>
      <c r="J3" s="58" t="s">
        <v>4</v>
      </c>
      <c r="K3" s="59" t="s">
        <v>5</v>
      </c>
      <c r="L3" s="60" t="s">
        <v>3</v>
      </c>
      <c r="M3" s="58" t="s">
        <v>4</v>
      </c>
      <c r="N3" s="59" t="s">
        <v>5</v>
      </c>
    </row>
    <row r="4" spans="1:14" ht="15.75" thickTop="1" x14ac:dyDescent="0.25">
      <c r="A4" s="55" t="s">
        <v>6</v>
      </c>
      <c r="B4" s="61">
        <v>0.54166666666666663</v>
      </c>
      <c r="C4" s="44"/>
      <c r="D4" s="62"/>
      <c r="E4" s="25" t="str">
        <f>IF([1]otomatik!E4&lt;&gt;"",[1]otomatik!E4,"")</f>
        <v>SINIF</v>
      </c>
      <c r="F4" s="63"/>
      <c r="G4" s="64"/>
      <c r="H4" s="65"/>
      <c r="I4" s="44"/>
      <c r="J4" s="46"/>
      <c r="K4" s="48" t="str">
        <f>IF([1]otomatik!K4&lt;&gt;"",[1]otomatik!K4,"")</f>
        <v>SINIF</v>
      </c>
      <c r="L4" s="44"/>
      <c r="M4" s="46"/>
      <c r="N4" s="65"/>
    </row>
    <row r="5" spans="1:14" x14ac:dyDescent="0.25">
      <c r="A5" s="5" t="s">
        <v>6</v>
      </c>
      <c r="B5" s="66">
        <v>0.58333333333333337</v>
      </c>
      <c r="C5" s="50"/>
      <c r="D5" s="11"/>
      <c r="E5" s="16"/>
      <c r="F5" s="11"/>
      <c r="G5" s="11"/>
      <c r="H5" s="16"/>
      <c r="I5" s="50"/>
      <c r="J5" s="11"/>
      <c r="K5" s="15"/>
      <c r="L5" s="50"/>
      <c r="M5" s="11"/>
      <c r="N5" s="67"/>
    </row>
    <row r="6" spans="1:14" x14ac:dyDescent="0.25">
      <c r="A6" s="5" t="s">
        <v>6</v>
      </c>
      <c r="B6" s="66">
        <v>0.625</v>
      </c>
      <c r="C6" s="50"/>
      <c r="D6" s="11"/>
      <c r="E6" s="17"/>
      <c r="F6" s="11"/>
      <c r="G6" s="11"/>
      <c r="H6" s="17"/>
      <c r="I6" s="50"/>
      <c r="J6" s="11"/>
      <c r="K6" s="17"/>
      <c r="L6" s="50"/>
      <c r="M6" s="11"/>
      <c r="N6" s="68"/>
    </row>
    <row r="7" spans="1:14" x14ac:dyDescent="0.25">
      <c r="A7" s="5" t="s">
        <v>6</v>
      </c>
      <c r="B7" s="66">
        <v>0.66666666666666663</v>
      </c>
      <c r="C7" s="50"/>
      <c r="D7" s="11"/>
      <c r="E7" s="17"/>
      <c r="F7" s="11"/>
      <c r="G7" s="11"/>
      <c r="H7" s="17"/>
      <c r="I7" s="50"/>
      <c r="J7" s="11"/>
      <c r="K7" s="17"/>
      <c r="L7" s="50"/>
      <c r="M7" s="11"/>
      <c r="N7" s="68"/>
    </row>
    <row r="8" spans="1:14" x14ac:dyDescent="0.25">
      <c r="A8" s="5" t="s">
        <v>6</v>
      </c>
      <c r="B8" s="66">
        <v>0.70833333333333337</v>
      </c>
      <c r="C8" s="50" t="s">
        <v>16</v>
      </c>
      <c r="D8" s="11" t="s">
        <v>17</v>
      </c>
      <c r="E8" s="17">
        <v>101</v>
      </c>
      <c r="F8" s="11" t="s">
        <v>31</v>
      </c>
      <c r="G8" s="11" t="s">
        <v>32</v>
      </c>
      <c r="H8" s="17">
        <v>201</v>
      </c>
      <c r="I8" s="69" t="s">
        <v>26</v>
      </c>
      <c r="J8" s="70" t="s">
        <v>27</v>
      </c>
      <c r="K8" s="71" t="s">
        <v>52</v>
      </c>
      <c r="L8" s="70" t="s">
        <v>26</v>
      </c>
      <c r="M8" s="70" t="s">
        <v>27</v>
      </c>
      <c r="N8" s="72" t="s">
        <v>52</v>
      </c>
    </row>
    <row r="9" spans="1:14" x14ac:dyDescent="0.25">
      <c r="A9" s="5" t="s">
        <v>6</v>
      </c>
      <c r="B9" s="66">
        <v>0.75</v>
      </c>
      <c r="C9" s="50" t="s">
        <v>16</v>
      </c>
      <c r="D9" s="11" t="s">
        <v>17</v>
      </c>
      <c r="E9" s="17">
        <v>101</v>
      </c>
      <c r="F9" s="11" t="s">
        <v>31</v>
      </c>
      <c r="G9" s="11" t="s">
        <v>32</v>
      </c>
      <c r="H9" s="17">
        <v>201</v>
      </c>
      <c r="I9" s="73" t="s">
        <v>26</v>
      </c>
      <c r="J9" s="38" t="s">
        <v>27</v>
      </c>
      <c r="K9" s="74" t="s">
        <v>52</v>
      </c>
      <c r="L9" s="38" t="s">
        <v>26</v>
      </c>
      <c r="M9" s="38" t="s">
        <v>27</v>
      </c>
      <c r="N9" s="72" t="s">
        <v>52</v>
      </c>
    </row>
    <row r="10" spans="1:14" x14ac:dyDescent="0.25">
      <c r="A10" s="5" t="s">
        <v>6</v>
      </c>
      <c r="B10" s="66">
        <v>0.79166666666666663</v>
      </c>
      <c r="C10" s="50" t="s">
        <v>31</v>
      </c>
      <c r="D10" s="11" t="s">
        <v>32</v>
      </c>
      <c r="E10" s="17">
        <v>202</v>
      </c>
      <c r="F10" s="11" t="s">
        <v>24</v>
      </c>
      <c r="G10" s="11" t="s">
        <v>64</v>
      </c>
      <c r="H10" s="17">
        <v>102</v>
      </c>
      <c r="I10" s="73" t="s">
        <v>26</v>
      </c>
      <c r="J10" s="38" t="s">
        <v>27</v>
      </c>
      <c r="K10" s="74" t="s">
        <v>52</v>
      </c>
      <c r="L10" s="38" t="s">
        <v>26</v>
      </c>
      <c r="M10" s="38" t="s">
        <v>27</v>
      </c>
      <c r="N10" s="72" t="s">
        <v>52</v>
      </c>
    </row>
    <row r="11" spans="1:14" x14ac:dyDescent="0.25">
      <c r="A11" s="5" t="s">
        <v>6</v>
      </c>
      <c r="B11" s="66">
        <v>0.83333333333333337</v>
      </c>
      <c r="C11" s="50" t="s">
        <v>31</v>
      </c>
      <c r="D11" s="11" t="s">
        <v>32</v>
      </c>
      <c r="E11" s="16">
        <v>202</v>
      </c>
      <c r="F11" s="11" t="s">
        <v>24</v>
      </c>
      <c r="G11" s="11" t="s">
        <v>64</v>
      </c>
      <c r="H11" s="17">
        <v>102</v>
      </c>
      <c r="I11" s="73" t="s">
        <v>26</v>
      </c>
      <c r="J11" s="38" t="s">
        <v>27</v>
      </c>
      <c r="K11" s="74" t="s">
        <v>52</v>
      </c>
      <c r="L11" s="38" t="s">
        <v>26</v>
      </c>
      <c r="M11" s="38" t="s">
        <v>27</v>
      </c>
      <c r="N11" s="72" t="s">
        <v>52</v>
      </c>
    </row>
    <row r="12" spans="1:14" x14ac:dyDescent="0.25">
      <c r="A12" s="5" t="s">
        <v>6</v>
      </c>
      <c r="B12" s="66">
        <v>0.875</v>
      </c>
      <c r="C12" s="50" t="s">
        <v>14</v>
      </c>
      <c r="D12" s="75" t="s">
        <v>15</v>
      </c>
      <c r="E12" s="16">
        <v>101</v>
      </c>
      <c r="F12" s="11" t="s">
        <v>24</v>
      </c>
      <c r="G12" s="11" t="s">
        <v>64</v>
      </c>
      <c r="H12" s="17">
        <v>102</v>
      </c>
      <c r="I12" s="38" t="s">
        <v>46</v>
      </c>
      <c r="J12" s="38" t="s">
        <v>27</v>
      </c>
      <c r="K12" s="74" t="s">
        <v>52</v>
      </c>
      <c r="L12" s="38" t="s">
        <v>46</v>
      </c>
      <c r="M12" s="38" t="s">
        <v>27</v>
      </c>
      <c r="N12" s="72" t="s">
        <v>52</v>
      </c>
    </row>
    <row r="13" spans="1:14" ht="15.75" thickBot="1" x14ac:dyDescent="0.3">
      <c r="A13" s="5" t="s">
        <v>6</v>
      </c>
      <c r="B13" s="76">
        <v>0.91666666666666663</v>
      </c>
      <c r="C13" s="77" t="s">
        <v>14</v>
      </c>
      <c r="D13" s="78" t="s">
        <v>15</v>
      </c>
      <c r="E13" s="22">
        <v>101</v>
      </c>
      <c r="F13" s="79"/>
      <c r="G13" s="78">
        <f>IF([1]otomatik!G13&lt;&gt;"",[1]otomatik!G13,"")</f>
        <v>0</v>
      </c>
      <c r="H13" s="22"/>
      <c r="I13" s="80" t="s">
        <v>46</v>
      </c>
      <c r="J13" s="80" t="s">
        <v>27</v>
      </c>
      <c r="K13" s="81" t="s">
        <v>52</v>
      </c>
      <c r="L13" s="80" t="s">
        <v>46</v>
      </c>
      <c r="M13" s="80" t="s">
        <v>27</v>
      </c>
      <c r="N13" s="82" t="s">
        <v>52</v>
      </c>
    </row>
    <row r="14" spans="1:14" ht="15.75" thickTop="1" x14ac:dyDescent="0.25">
      <c r="A14" s="83" t="s">
        <v>18</v>
      </c>
      <c r="B14" s="84">
        <v>0.54166666666666663</v>
      </c>
      <c r="C14" s="85"/>
      <c r="D14" s="62"/>
      <c r="E14" s="25"/>
      <c r="F14" s="62"/>
      <c r="G14" s="62"/>
      <c r="H14" s="25"/>
      <c r="I14" s="46"/>
      <c r="J14" s="46"/>
      <c r="K14" s="25"/>
      <c r="L14" s="85"/>
      <c r="M14" s="62"/>
      <c r="N14" s="65"/>
    </row>
    <row r="15" spans="1:14" x14ac:dyDescent="0.25">
      <c r="A15" s="86" t="s">
        <v>18</v>
      </c>
      <c r="B15" s="66">
        <v>0.58333333333333337</v>
      </c>
      <c r="C15" s="87"/>
      <c r="D15" s="75"/>
      <c r="E15" s="16"/>
      <c r="F15" s="11"/>
      <c r="G15" s="11"/>
      <c r="H15" s="16"/>
      <c r="I15" s="50"/>
      <c r="J15" s="88"/>
      <c r="K15" s="17"/>
      <c r="L15" s="50"/>
      <c r="M15" s="88"/>
      <c r="N15" s="68"/>
    </row>
    <row r="16" spans="1:14" x14ac:dyDescent="0.25">
      <c r="A16" s="86" t="s">
        <v>18</v>
      </c>
      <c r="B16" s="66">
        <v>0.625</v>
      </c>
      <c r="C16" s="50"/>
      <c r="D16" s="11"/>
      <c r="E16" s="16"/>
      <c r="F16" s="11"/>
      <c r="G16" s="11"/>
      <c r="H16" s="16"/>
      <c r="I16" s="50"/>
      <c r="J16" s="88"/>
      <c r="K16" s="17"/>
      <c r="L16" s="50"/>
      <c r="M16" s="88"/>
      <c r="N16" s="68"/>
    </row>
    <row r="17" spans="1:14" x14ac:dyDescent="0.25">
      <c r="A17" s="86" t="s">
        <v>18</v>
      </c>
      <c r="B17" s="66">
        <v>0.66666666666666663</v>
      </c>
      <c r="C17" s="50"/>
      <c r="D17" s="11"/>
      <c r="E17" s="17"/>
      <c r="F17" s="11"/>
      <c r="G17" s="11"/>
      <c r="H17" s="17"/>
      <c r="I17" s="50"/>
      <c r="J17" s="88"/>
      <c r="K17" s="16"/>
      <c r="L17" s="50"/>
      <c r="M17" s="88"/>
      <c r="N17" s="16"/>
    </row>
    <row r="18" spans="1:14" x14ac:dyDescent="0.25">
      <c r="A18" s="86" t="s">
        <v>18</v>
      </c>
      <c r="B18" s="66">
        <v>0.70833333333333337</v>
      </c>
      <c r="C18" s="50" t="s">
        <v>36</v>
      </c>
      <c r="D18" s="11" t="s">
        <v>27</v>
      </c>
      <c r="E18" s="17">
        <v>101</v>
      </c>
      <c r="F18" s="11" t="s">
        <v>47</v>
      </c>
      <c r="G18" s="11" t="s">
        <v>29</v>
      </c>
      <c r="H18" s="17" t="s">
        <v>48</v>
      </c>
      <c r="I18" s="11" t="s">
        <v>9</v>
      </c>
      <c r="J18" s="11" t="s">
        <v>10</v>
      </c>
      <c r="K18" s="16">
        <v>202</v>
      </c>
      <c r="L18" s="11" t="s">
        <v>11</v>
      </c>
      <c r="M18" s="11" t="s">
        <v>12</v>
      </c>
      <c r="N18" s="16">
        <v>201</v>
      </c>
    </row>
    <row r="19" spans="1:14" x14ac:dyDescent="0.25">
      <c r="A19" s="86" t="s">
        <v>18</v>
      </c>
      <c r="B19" s="66">
        <v>0.75</v>
      </c>
      <c r="C19" s="50" t="s">
        <v>36</v>
      </c>
      <c r="D19" s="11" t="s">
        <v>27</v>
      </c>
      <c r="E19" s="17">
        <v>101</v>
      </c>
      <c r="F19" s="11" t="s">
        <v>47</v>
      </c>
      <c r="G19" s="11" t="s">
        <v>29</v>
      </c>
      <c r="H19" s="17" t="s">
        <v>48</v>
      </c>
      <c r="I19" s="11" t="s">
        <v>9</v>
      </c>
      <c r="J19" s="11" t="s">
        <v>10</v>
      </c>
      <c r="K19" s="16">
        <v>202</v>
      </c>
      <c r="L19" s="11" t="s">
        <v>11</v>
      </c>
      <c r="M19" s="11" t="s">
        <v>12</v>
      </c>
      <c r="N19" s="16">
        <v>201</v>
      </c>
    </row>
    <row r="20" spans="1:14" x14ac:dyDescent="0.25">
      <c r="A20" s="86" t="s">
        <v>18</v>
      </c>
      <c r="B20" s="66">
        <v>0.79166666666666663</v>
      </c>
      <c r="C20" s="50" t="s">
        <v>24</v>
      </c>
      <c r="D20" s="11" t="s">
        <v>25</v>
      </c>
      <c r="E20" s="17">
        <v>101</v>
      </c>
      <c r="F20" s="11" t="s">
        <v>49</v>
      </c>
      <c r="G20" s="11" t="s">
        <v>29</v>
      </c>
      <c r="H20" s="17" t="s">
        <v>48</v>
      </c>
      <c r="I20" s="11" t="s">
        <v>9</v>
      </c>
      <c r="J20" s="11" t="s">
        <v>10</v>
      </c>
      <c r="K20" s="16">
        <v>202</v>
      </c>
      <c r="L20" s="11" t="s">
        <v>11</v>
      </c>
      <c r="M20" s="11" t="s">
        <v>12</v>
      </c>
      <c r="N20" s="16">
        <v>201</v>
      </c>
    </row>
    <row r="21" spans="1:14" x14ac:dyDescent="0.25">
      <c r="A21" s="86" t="s">
        <v>18</v>
      </c>
      <c r="B21" s="66">
        <v>0.83333333333333337</v>
      </c>
      <c r="C21" s="50" t="s">
        <v>24</v>
      </c>
      <c r="D21" s="11" t="s">
        <v>25</v>
      </c>
      <c r="E21" s="17">
        <v>101</v>
      </c>
      <c r="F21" s="11" t="s">
        <v>36</v>
      </c>
      <c r="G21" s="11" t="s">
        <v>27</v>
      </c>
      <c r="H21" s="17">
        <v>102</v>
      </c>
      <c r="I21" s="11" t="s">
        <v>28</v>
      </c>
      <c r="J21" s="11" t="s">
        <v>29</v>
      </c>
      <c r="K21" s="16" t="s">
        <v>30</v>
      </c>
      <c r="L21" s="11" t="s">
        <v>9</v>
      </c>
      <c r="M21" s="11" t="s">
        <v>10</v>
      </c>
      <c r="N21" s="16">
        <v>202</v>
      </c>
    </row>
    <row r="22" spans="1:14" x14ac:dyDescent="0.25">
      <c r="A22" s="86" t="s">
        <v>18</v>
      </c>
      <c r="B22" s="66">
        <v>0.875</v>
      </c>
      <c r="C22" s="50" t="s">
        <v>24</v>
      </c>
      <c r="D22" s="11" t="s">
        <v>25</v>
      </c>
      <c r="E22" s="16">
        <v>101</v>
      </c>
      <c r="F22" s="11" t="s">
        <v>36</v>
      </c>
      <c r="G22" s="11" t="s">
        <v>27</v>
      </c>
      <c r="H22" s="16">
        <v>102</v>
      </c>
      <c r="I22" s="11" t="s">
        <v>28</v>
      </c>
      <c r="J22" s="11" t="s">
        <v>29</v>
      </c>
      <c r="K22" s="16" t="s">
        <v>30</v>
      </c>
      <c r="L22" s="11" t="s">
        <v>9</v>
      </c>
      <c r="M22" s="11" t="s">
        <v>10</v>
      </c>
      <c r="N22" s="16">
        <v>202</v>
      </c>
    </row>
    <row r="23" spans="1:14" ht="15.75" thickBot="1" x14ac:dyDescent="0.3">
      <c r="A23" s="89" t="s">
        <v>18</v>
      </c>
      <c r="B23" s="76">
        <v>0.91666666666666663</v>
      </c>
      <c r="C23" s="79"/>
      <c r="D23" s="78"/>
      <c r="E23" s="22"/>
      <c r="F23" s="79">
        <f>IF([1]otomatik!F23&lt;&gt;"",[1]otomatik!F23,"")</f>
        <v>0</v>
      </c>
      <c r="G23" s="78">
        <f>IF([1]otomatik!G23&lt;&gt;"",[1]otomatik!G23,"")</f>
        <v>0</v>
      </c>
      <c r="H23" s="22"/>
      <c r="I23" s="28" t="s">
        <v>33</v>
      </c>
      <c r="J23" s="28" t="s">
        <v>29</v>
      </c>
      <c r="K23" s="22" t="s">
        <v>30</v>
      </c>
      <c r="L23" s="28" t="s">
        <v>9</v>
      </c>
      <c r="M23" s="28" t="s">
        <v>10</v>
      </c>
      <c r="N23" s="22">
        <v>202</v>
      </c>
    </row>
    <row r="24" spans="1:14" ht="15.75" thickTop="1" x14ac:dyDescent="0.25">
      <c r="A24" s="83" t="s">
        <v>34</v>
      </c>
      <c r="B24" s="61">
        <v>0.54166666666666663</v>
      </c>
      <c r="C24" s="44"/>
      <c r="D24" s="46"/>
      <c r="E24" s="48"/>
      <c r="F24" s="46"/>
      <c r="G24" s="46"/>
      <c r="H24" s="48"/>
      <c r="I24" s="62">
        <f>IF([1]otomatik!I24&lt;&gt;"",[1]otomatik!I24,"")</f>
        <v>0</v>
      </c>
      <c r="J24" s="90">
        <f>IF([1]otomatik!J24&lt;&gt;"",[1]otomatik!J24,"")</f>
        <v>0</v>
      </c>
      <c r="K24" s="25"/>
      <c r="L24" s="62">
        <f>IF([1]otomatik!L24&lt;&gt;"",[1]otomatik!L24,"")</f>
        <v>0</v>
      </c>
      <c r="M24" s="90"/>
      <c r="N24" s="65"/>
    </row>
    <row r="25" spans="1:14" x14ac:dyDescent="0.25">
      <c r="A25" s="86" t="s">
        <v>34</v>
      </c>
      <c r="B25" s="66">
        <v>0.58333333333333337</v>
      </c>
      <c r="C25" s="50"/>
      <c r="D25" s="11"/>
      <c r="E25" s="91"/>
      <c r="F25" s="50"/>
      <c r="G25" s="11"/>
      <c r="H25" s="17"/>
      <c r="I25" s="11"/>
      <c r="J25" s="88"/>
      <c r="K25" s="17"/>
      <c r="L25" s="11"/>
      <c r="M25" s="11"/>
      <c r="N25" s="16"/>
    </row>
    <row r="26" spans="1:14" x14ac:dyDescent="0.25">
      <c r="A26" s="86" t="s">
        <v>34</v>
      </c>
      <c r="B26" s="66">
        <v>0.625</v>
      </c>
      <c r="C26" s="50"/>
      <c r="D26" s="11"/>
      <c r="E26" s="91"/>
      <c r="F26" s="50"/>
      <c r="G26" s="11"/>
      <c r="H26" s="17"/>
      <c r="I26" s="11" t="s">
        <v>65</v>
      </c>
      <c r="J26" s="11" t="s">
        <v>12</v>
      </c>
      <c r="K26" s="16">
        <v>101</v>
      </c>
      <c r="L26" s="11"/>
      <c r="M26" s="11"/>
      <c r="N26" s="16"/>
    </row>
    <row r="27" spans="1:14" x14ac:dyDescent="0.25">
      <c r="A27" s="86" t="s">
        <v>34</v>
      </c>
      <c r="B27" s="66">
        <v>0.66666666666666663</v>
      </c>
      <c r="C27" s="50"/>
      <c r="D27" s="11"/>
      <c r="E27" s="91"/>
      <c r="F27" s="50"/>
      <c r="G27" s="11"/>
      <c r="H27" s="17"/>
      <c r="I27" s="11" t="s">
        <v>65</v>
      </c>
      <c r="J27" s="11" t="s">
        <v>12</v>
      </c>
      <c r="K27" s="16">
        <v>101</v>
      </c>
      <c r="L27" s="11" t="s">
        <v>66</v>
      </c>
      <c r="M27" s="11" t="s">
        <v>29</v>
      </c>
      <c r="N27" s="16" t="s">
        <v>30</v>
      </c>
    </row>
    <row r="28" spans="1:14" x14ac:dyDescent="0.25">
      <c r="A28" s="86" t="s">
        <v>34</v>
      </c>
      <c r="B28" s="66">
        <v>0.70833333333333337</v>
      </c>
      <c r="C28" s="73" t="s">
        <v>37</v>
      </c>
      <c r="D28" s="38" t="s">
        <v>10</v>
      </c>
      <c r="E28" s="92" t="s">
        <v>52</v>
      </c>
      <c r="F28" s="73" t="s">
        <v>37</v>
      </c>
      <c r="G28" s="38" t="s">
        <v>10</v>
      </c>
      <c r="H28" s="93" t="s">
        <v>52</v>
      </c>
      <c r="I28" s="11" t="s">
        <v>11</v>
      </c>
      <c r="J28" s="11" t="s">
        <v>12</v>
      </c>
      <c r="K28" s="16">
        <v>101</v>
      </c>
      <c r="L28" s="11" t="s">
        <v>28</v>
      </c>
      <c r="M28" s="11" t="s">
        <v>29</v>
      </c>
      <c r="N28" s="16" t="s">
        <v>30</v>
      </c>
    </row>
    <row r="29" spans="1:14" x14ac:dyDescent="0.25">
      <c r="A29" s="86" t="s">
        <v>34</v>
      </c>
      <c r="B29" s="66">
        <v>0.75</v>
      </c>
      <c r="C29" s="73" t="s">
        <v>37</v>
      </c>
      <c r="D29" s="38" t="s">
        <v>10</v>
      </c>
      <c r="E29" s="92" t="s">
        <v>52</v>
      </c>
      <c r="F29" s="73" t="s">
        <v>40</v>
      </c>
      <c r="G29" s="38" t="s">
        <v>10</v>
      </c>
      <c r="H29" s="93" t="s">
        <v>52</v>
      </c>
      <c r="I29" s="11" t="s">
        <v>38</v>
      </c>
      <c r="J29" s="11" t="s">
        <v>39</v>
      </c>
      <c r="K29" s="16">
        <v>101</v>
      </c>
      <c r="L29" s="11" t="s">
        <v>33</v>
      </c>
      <c r="M29" s="11" t="s">
        <v>29</v>
      </c>
      <c r="N29" s="16" t="s">
        <v>30</v>
      </c>
    </row>
    <row r="30" spans="1:14" x14ac:dyDescent="0.25">
      <c r="A30" s="86" t="s">
        <v>34</v>
      </c>
      <c r="B30" s="66">
        <v>0.79166666666666663</v>
      </c>
      <c r="C30" s="73" t="s">
        <v>37</v>
      </c>
      <c r="D30" s="38" t="s">
        <v>10</v>
      </c>
      <c r="E30" s="92" t="s">
        <v>52</v>
      </c>
      <c r="F30" s="73" t="s">
        <v>37</v>
      </c>
      <c r="G30" s="38" t="s">
        <v>10</v>
      </c>
      <c r="H30" s="93" t="s">
        <v>52</v>
      </c>
      <c r="I30" s="11" t="s">
        <v>38</v>
      </c>
      <c r="J30" s="11" t="s">
        <v>39</v>
      </c>
      <c r="K30" s="16">
        <v>101</v>
      </c>
      <c r="L30" s="11" t="s">
        <v>35</v>
      </c>
      <c r="M30" s="88" t="s">
        <v>23</v>
      </c>
      <c r="N30" s="16" t="s">
        <v>30</v>
      </c>
    </row>
    <row r="31" spans="1:14" x14ac:dyDescent="0.25">
      <c r="A31" s="86" t="s">
        <v>34</v>
      </c>
      <c r="B31" s="66">
        <v>0.83333333333333337</v>
      </c>
      <c r="C31" s="73" t="s">
        <v>40</v>
      </c>
      <c r="D31" s="38" t="s">
        <v>10</v>
      </c>
      <c r="E31" s="92" t="s">
        <v>52</v>
      </c>
      <c r="F31" s="73" t="s">
        <v>37</v>
      </c>
      <c r="G31" s="38" t="s">
        <v>10</v>
      </c>
      <c r="H31" s="93" t="s">
        <v>52</v>
      </c>
      <c r="I31" s="11" t="s">
        <v>38</v>
      </c>
      <c r="J31" s="11" t="s">
        <v>39</v>
      </c>
      <c r="K31" s="16">
        <v>101</v>
      </c>
      <c r="L31" s="11" t="s">
        <v>35</v>
      </c>
      <c r="M31" s="88" t="s">
        <v>23</v>
      </c>
      <c r="N31" s="16" t="s">
        <v>30</v>
      </c>
    </row>
    <row r="32" spans="1:14" x14ac:dyDescent="0.25">
      <c r="A32" s="86" t="s">
        <v>34</v>
      </c>
      <c r="B32" s="66">
        <v>0.875</v>
      </c>
      <c r="C32" s="87"/>
      <c r="D32" s="75"/>
      <c r="E32" s="94"/>
      <c r="F32" s="50" t="s">
        <v>14</v>
      </c>
      <c r="G32" s="75" t="s">
        <v>15</v>
      </c>
      <c r="H32" s="16">
        <v>105</v>
      </c>
      <c r="I32" s="11" t="s">
        <v>41</v>
      </c>
      <c r="J32" s="11" t="s">
        <v>39</v>
      </c>
      <c r="K32" s="16">
        <v>101</v>
      </c>
      <c r="L32" s="11" t="s">
        <v>35</v>
      </c>
      <c r="M32" s="88" t="s">
        <v>23</v>
      </c>
      <c r="N32" s="16" t="s">
        <v>30</v>
      </c>
    </row>
    <row r="33" spans="1:14" ht="15.75" thickBot="1" x14ac:dyDescent="0.3">
      <c r="A33" s="89" t="s">
        <v>34</v>
      </c>
      <c r="B33" s="76">
        <v>0.91666666666666663</v>
      </c>
      <c r="C33" s="79">
        <f>IF([1]otomatik!C33&lt;&gt;"",[1]otomatik!C33,"")</f>
        <v>0</v>
      </c>
      <c r="D33" s="78">
        <f>IF([1]otomatik!D33&lt;&gt;"",[1]otomatik!D33,"")</f>
        <v>0</v>
      </c>
      <c r="E33" s="95"/>
      <c r="F33" s="77" t="s">
        <v>14</v>
      </c>
      <c r="G33" s="78" t="s">
        <v>15</v>
      </c>
      <c r="H33" s="22">
        <v>105</v>
      </c>
      <c r="I33" s="28"/>
      <c r="J33" s="96"/>
      <c r="K33" s="22"/>
      <c r="L33" s="28"/>
      <c r="M33" s="96"/>
      <c r="N33" s="97"/>
    </row>
    <row r="34" spans="1:14" ht="15.75" thickTop="1" x14ac:dyDescent="0.25">
      <c r="A34" s="83" t="s">
        <v>42</v>
      </c>
      <c r="B34" s="61">
        <v>0.54166666666666663</v>
      </c>
      <c r="C34" s="44"/>
      <c r="D34" s="46"/>
      <c r="E34" s="48"/>
      <c r="F34" s="62"/>
      <c r="G34" s="62"/>
      <c r="H34" s="48"/>
      <c r="I34" s="62">
        <f>IF([1]otomatik!I34&lt;&gt;"",[1]otomatik!I34,"")</f>
        <v>0</v>
      </c>
      <c r="J34" s="90">
        <f>IF([1]otomatik!J34&lt;&gt;"",[1]otomatik!J34,"")</f>
        <v>0</v>
      </c>
      <c r="K34" s="25"/>
      <c r="L34" s="62">
        <f>IF([1]otomatik!L34&lt;&gt;"",[1]otomatik!L34,"")</f>
        <v>0</v>
      </c>
      <c r="M34" s="90"/>
      <c r="N34" s="65"/>
    </row>
    <row r="35" spans="1:14" x14ac:dyDescent="0.25">
      <c r="A35" s="86" t="s">
        <v>42</v>
      </c>
      <c r="B35" s="66">
        <v>0.58333333333333337</v>
      </c>
      <c r="C35" s="50"/>
      <c r="D35" s="11"/>
      <c r="E35" s="16"/>
      <c r="F35" s="11"/>
      <c r="G35" s="11"/>
      <c r="H35" s="16"/>
      <c r="I35" s="11"/>
      <c r="J35" s="88"/>
      <c r="K35" s="16"/>
      <c r="L35" s="75"/>
      <c r="M35" s="75"/>
      <c r="N35" s="68"/>
    </row>
    <row r="36" spans="1:14" x14ac:dyDescent="0.25">
      <c r="A36" s="86" t="s">
        <v>42</v>
      </c>
      <c r="B36" s="66">
        <v>0.625</v>
      </c>
      <c r="C36" s="50"/>
      <c r="D36" s="11"/>
      <c r="E36" s="17"/>
      <c r="F36" s="11"/>
      <c r="G36" s="11"/>
      <c r="H36" s="17"/>
      <c r="I36" s="11"/>
      <c r="J36" s="88"/>
      <c r="K36" s="68"/>
      <c r="L36" s="11"/>
      <c r="M36" s="88"/>
      <c r="N36" s="68"/>
    </row>
    <row r="37" spans="1:14" x14ac:dyDescent="0.25">
      <c r="A37" s="86" t="s">
        <v>42</v>
      </c>
      <c r="B37" s="66">
        <v>0.66666666666666663</v>
      </c>
      <c r="C37" s="50"/>
      <c r="D37" s="11"/>
      <c r="E37" s="17"/>
      <c r="F37" s="11"/>
      <c r="G37" s="11"/>
      <c r="H37" s="17"/>
      <c r="I37" s="11"/>
      <c r="J37" s="88"/>
      <c r="K37" s="68"/>
      <c r="L37" s="11"/>
      <c r="M37" s="88"/>
      <c r="N37" s="68"/>
    </row>
    <row r="38" spans="1:14" x14ac:dyDescent="0.25">
      <c r="A38" s="86" t="s">
        <v>42</v>
      </c>
      <c r="B38" s="66">
        <v>0.70833333333333337</v>
      </c>
      <c r="C38" s="50" t="s">
        <v>47</v>
      </c>
      <c r="D38" s="11" t="s">
        <v>29</v>
      </c>
      <c r="E38" s="17" t="s">
        <v>48</v>
      </c>
      <c r="F38" s="11" t="s">
        <v>19</v>
      </c>
      <c r="G38" s="11" t="s">
        <v>12</v>
      </c>
      <c r="H38" s="17">
        <v>102</v>
      </c>
      <c r="I38" s="11" t="s">
        <v>35</v>
      </c>
      <c r="J38" s="88" t="s">
        <v>23</v>
      </c>
      <c r="K38" s="17" t="s">
        <v>30</v>
      </c>
      <c r="L38" s="11" t="s">
        <v>38</v>
      </c>
      <c r="M38" s="11" t="s">
        <v>39</v>
      </c>
      <c r="N38" s="16">
        <v>201</v>
      </c>
    </row>
    <row r="39" spans="1:14" x14ac:dyDescent="0.25">
      <c r="A39" s="86" t="s">
        <v>42</v>
      </c>
      <c r="B39" s="66">
        <v>0.75</v>
      </c>
      <c r="C39" s="50" t="s">
        <v>47</v>
      </c>
      <c r="D39" s="11" t="s">
        <v>29</v>
      </c>
      <c r="E39" s="17" t="s">
        <v>48</v>
      </c>
      <c r="F39" s="11" t="s">
        <v>19</v>
      </c>
      <c r="G39" s="11" t="s">
        <v>12</v>
      </c>
      <c r="H39" s="17">
        <v>102</v>
      </c>
      <c r="I39" s="11" t="s">
        <v>35</v>
      </c>
      <c r="J39" s="88" t="s">
        <v>23</v>
      </c>
      <c r="K39" s="17" t="s">
        <v>30</v>
      </c>
      <c r="L39" s="11" t="s">
        <v>38</v>
      </c>
      <c r="M39" s="11" t="s">
        <v>39</v>
      </c>
      <c r="N39" s="16">
        <v>201</v>
      </c>
    </row>
    <row r="40" spans="1:14" x14ac:dyDescent="0.25">
      <c r="A40" s="86" t="s">
        <v>42</v>
      </c>
      <c r="B40" s="66">
        <v>0.79166666666666663</v>
      </c>
      <c r="C40" s="50" t="s">
        <v>49</v>
      </c>
      <c r="D40" s="11" t="s">
        <v>29</v>
      </c>
      <c r="E40" s="16" t="s">
        <v>48</v>
      </c>
      <c r="F40" s="11" t="s">
        <v>19</v>
      </c>
      <c r="G40" s="11" t="s">
        <v>12</v>
      </c>
      <c r="H40" s="16">
        <v>102</v>
      </c>
      <c r="I40" s="11" t="s">
        <v>35</v>
      </c>
      <c r="J40" s="88" t="s">
        <v>23</v>
      </c>
      <c r="K40" s="17" t="s">
        <v>30</v>
      </c>
      <c r="L40" s="11" t="s">
        <v>38</v>
      </c>
      <c r="M40" s="11" t="s">
        <v>39</v>
      </c>
      <c r="N40" s="16">
        <v>201</v>
      </c>
    </row>
    <row r="41" spans="1:14" x14ac:dyDescent="0.25">
      <c r="A41" s="86" t="s">
        <v>42</v>
      </c>
      <c r="B41" s="66">
        <v>0.83333333333333337</v>
      </c>
      <c r="C41" s="50" t="s">
        <v>19</v>
      </c>
      <c r="D41" s="11" t="s">
        <v>12</v>
      </c>
      <c r="E41" s="17">
        <v>101</v>
      </c>
      <c r="F41" s="11" t="s">
        <v>7</v>
      </c>
      <c r="G41" s="11" t="s">
        <v>67</v>
      </c>
      <c r="H41" s="16" t="s">
        <v>30</v>
      </c>
      <c r="I41" s="11"/>
      <c r="J41" s="11"/>
      <c r="K41" s="17"/>
      <c r="L41" s="11" t="s">
        <v>41</v>
      </c>
      <c r="M41" s="11" t="s">
        <v>39</v>
      </c>
      <c r="N41" s="16">
        <v>201</v>
      </c>
    </row>
    <row r="42" spans="1:14" x14ac:dyDescent="0.25">
      <c r="A42" s="86" t="s">
        <v>42</v>
      </c>
      <c r="B42" s="66">
        <v>0.875</v>
      </c>
      <c r="C42" s="50" t="s">
        <v>19</v>
      </c>
      <c r="D42" s="11" t="s">
        <v>12</v>
      </c>
      <c r="E42" s="17">
        <v>101</v>
      </c>
      <c r="F42" s="11" t="s">
        <v>7</v>
      </c>
      <c r="G42" s="11" t="s">
        <v>67</v>
      </c>
      <c r="H42" s="16" t="s">
        <v>30</v>
      </c>
      <c r="I42" s="73" t="s">
        <v>45</v>
      </c>
      <c r="J42" s="38" t="s">
        <v>39</v>
      </c>
      <c r="K42" s="92" t="s">
        <v>52</v>
      </c>
      <c r="L42" s="73" t="s">
        <v>45</v>
      </c>
      <c r="M42" s="38" t="s">
        <v>39</v>
      </c>
      <c r="N42" s="93" t="s">
        <v>52</v>
      </c>
    </row>
    <row r="43" spans="1:14" ht="15.75" thickBot="1" x14ac:dyDescent="0.3">
      <c r="A43" s="89" t="s">
        <v>42</v>
      </c>
      <c r="B43" s="76">
        <v>0.91666666666666663</v>
      </c>
      <c r="C43" s="77" t="s">
        <v>19</v>
      </c>
      <c r="D43" s="28" t="s">
        <v>12</v>
      </c>
      <c r="E43" s="23">
        <v>101</v>
      </c>
      <c r="F43" s="28" t="s">
        <v>13</v>
      </c>
      <c r="G43" s="28" t="s">
        <v>67</v>
      </c>
      <c r="H43" s="22" t="s">
        <v>30</v>
      </c>
      <c r="I43" s="98" t="s">
        <v>45</v>
      </c>
      <c r="J43" s="80" t="s">
        <v>39</v>
      </c>
      <c r="K43" s="99" t="s">
        <v>52</v>
      </c>
      <c r="L43" s="98" t="s">
        <v>45</v>
      </c>
      <c r="M43" s="80" t="s">
        <v>39</v>
      </c>
      <c r="N43" s="100" t="s">
        <v>52</v>
      </c>
    </row>
    <row r="44" spans="1:14" ht="15.75" thickTop="1" x14ac:dyDescent="0.25">
      <c r="A44" s="83" t="s">
        <v>50</v>
      </c>
      <c r="B44" s="84">
        <v>0.54166666666666663</v>
      </c>
      <c r="C44" s="24"/>
      <c r="D44" s="24"/>
      <c r="E44" s="29"/>
      <c r="F44" s="24"/>
      <c r="G44" s="24"/>
      <c r="H44" s="29"/>
      <c r="I44" s="85"/>
      <c r="J44" s="90"/>
      <c r="K44" s="25"/>
      <c r="L44" s="62"/>
      <c r="M44" s="90"/>
      <c r="N44" s="65"/>
    </row>
    <row r="45" spans="1:14" x14ac:dyDescent="0.25">
      <c r="A45" s="86" t="s">
        <v>50</v>
      </c>
      <c r="B45" s="66">
        <v>0.58333333333333337</v>
      </c>
      <c r="C45" s="11"/>
      <c r="D45" s="11"/>
      <c r="E45" s="16"/>
      <c r="F45" s="11"/>
      <c r="G45" s="11"/>
      <c r="H45" s="16"/>
      <c r="I45" s="50"/>
      <c r="J45" s="11"/>
      <c r="K45" s="16"/>
      <c r="L45" s="11"/>
      <c r="M45" s="11"/>
      <c r="N45" s="16"/>
    </row>
    <row r="46" spans="1:14" x14ac:dyDescent="0.25">
      <c r="A46" s="86" t="s">
        <v>50</v>
      </c>
      <c r="B46" s="66">
        <v>0.625</v>
      </c>
      <c r="C46" s="11"/>
      <c r="D46" s="11"/>
      <c r="E46" s="16"/>
      <c r="F46" s="11"/>
      <c r="G46" s="11"/>
      <c r="H46" s="16"/>
      <c r="I46" s="73" t="s">
        <v>68</v>
      </c>
      <c r="J46" s="53" t="s">
        <v>54</v>
      </c>
      <c r="K46" s="101">
        <v>201</v>
      </c>
      <c r="L46" s="38" t="s">
        <v>68</v>
      </c>
      <c r="M46" s="53" t="s">
        <v>54</v>
      </c>
      <c r="N46" s="101">
        <v>201</v>
      </c>
    </row>
    <row r="47" spans="1:14" x14ac:dyDescent="0.25">
      <c r="A47" s="86" t="s">
        <v>50</v>
      </c>
      <c r="B47" s="66">
        <v>0.66666666666666663</v>
      </c>
      <c r="C47" s="11"/>
      <c r="D47" s="11"/>
      <c r="E47" s="16"/>
      <c r="F47" s="11"/>
      <c r="G47" s="11"/>
      <c r="H47" s="16"/>
      <c r="I47" s="73" t="s">
        <v>68</v>
      </c>
      <c r="J47" s="53" t="s">
        <v>54</v>
      </c>
      <c r="K47" s="101">
        <v>201</v>
      </c>
      <c r="L47" s="38" t="s">
        <v>68</v>
      </c>
      <c r="M47" s="53" t="s">
        <v>54</v>
      </c>
      <c r="N47" s="101">
        <v>201</v>
      </c>
    </row>
    <row r="48" spans="1:14" x14ac:dyDescent="0.25">
      <c r="A48" s="86" t="s">
        <v>50</v>
      </c>
      <c r="B48" s="66">
        <v>0.70833333333333337</v>
      </c>
      <c r="C48" s="11" t="s">
        <v>7</v>
      </c>
      <c r="D48" s="11" t="s">
        <v>67</v>
      </c>
      <c r="E48" s="16" t="s">
        <v>21</v>
      </c>
      <c r="F48" s="11" t="s">
        <v>16</v>
      </c>
      <c r="G48" s="11" t="s">
        <v>17</v>
      </c>
      <c r="H48" s="16">
        <v>101</v>
      </c>
      <c r="I48" s="73" t="s">
        <v>22</v>
      </c>
      <c r="J48" s="53" t="s">
        <v>23</v>
      </c>
      <c r="K48" s="102" t="s">
        <v>52</v>
      </c>
      <c r="L48" s="38" t="s">
        <v>22</v>
      </c>
      <c r="M48" s="53" t="s">
        <v>23</v>
      </c>
      <c r="N48" s="93" t="s">
        <v>52</v>
      </c>
    </row>
    <row r="49" spans="1:14" x14ac:dyDescent="0.25">
      <c r="A49" s="86" t="s">
        <v>50</v>
      </c>
      <c r="B49" s="66">
        <v>0.75</v>
      </c>
      <c r="C49" s="11" t="s">
        <v>7</v>
      </c>
      <c r="D49" s="11" t="s">
        <v>67</v>
      </c>
      <c r="E49" s="17" t="s">
        <v>21</v>
      </c>
      <c r="F49" s="11" t="s">
        <v>16</v>
      </c>
      <c r="G49" s="11" t="s">
        <v>17</v>
      </c>
      <c r="H49" s="17">
        <v>101</v>
      </c>
      <c r="I49" s="73" t="s">
        <v>22</v>
      </c>
      <c r="J49" s="53" t="s">
        <v>23</v>
      </c>
      <c r="K49" s="102" t="s">
        <v>52</v>
      </c>
      <c r="L49" s="38" t="s">
        <v>22</v>
      </c>
      <c r="M49" s="53" t="s">
        <v>23</v>
      </c>
      <c r="N49" s="93" t="s">
        <v>52</v>
      </c>
    </row>
    <row r="50" spans="1:14" x14ac:dyDescent="0.25">
      <c r="A50" s="86" t="s">
        <v>50</v>
      </c>
      <c r="B50" s="66">
        <v>0.79166666666666663</v>
      </c>
      <c r="C50" s="11" t="s">
        <v>13</v>
      </c>
      <c r="D50" s="11" t="s">
        <v>67</v>
      </c>
      <c r="E50" s="17" t="s">
        <v>21</v>
      </c>
      <c r="F50" s="11" t="s">
        <v>43</v>
      </c>
      <c r="G50" s="75" t="s">
        <v>44</v>
      </c>
      <c r="H50" s="17">
        <v>101</v>
      </c>
      <c r="I50" s="73" t="s">
        <v>22</v>
      </c>
      <c r="J50" s="53" t="s">
        <v>23</v>
      </c>
      <c r="K50" s="102" t="s">
        <v>52</v>
      </c>
      <c r="L50" s="38" t="s">
        <v>22</v>
      </c>
      <c r="M50" s="53" t="s">
        <v>23</v>
      </c>
      <c r="N50" s="93" t="s">
        <v>52</v>
      </c>
    </row>
    <row r="51" spans="1:14" x14ac:dyDescent="0.25">
      <c r="A51" s="86" t="s">
        <v>50</v>
      </c>
      <c r="B51" s="66">
        <v>0.83333333333333337</v>
      </c>
      <c r="C51" s="11"/>
      <c r="D51" s="11"/>
      <c r="E51" s="17"/>
      <c r="F51" s="11" t="s">
        <v>43</v>
      </c>
      <c r="G51" s="75" t="s">
        <v>44</v>
      </c>
      <c r="H51" s="17">
        <v>101</v>
      </c>
      <c r="I51" s="73" t="s">
        <v>51</v>
      </c>
      <c r="J51" s="38" t="s">
        <v>23</v>
      </c>
      <c r="K51" s="102" t="s">
        <v>52</v>
      </c>
      <c r="L51" s="38" t="s">
        <v>51</v>
      </c>
      <c r="M51" s="38" t="s">
        <v>23</v>
      </c>
      <c r="N51" s="93" t="s">
        <v>52</v>
      </c>
    </row>
    <row r="52" spans="1:14" x14ac:dyDescent="0.25">
      <c r="A52" s="86" t="s">
        <v>50</v>
      </c>
      <c r="B52" s="66">
        <v>0.875</v>
      </c>
      <c r="C52" s="11" t="s">
        <v>43</v>
      </c>
      <c r="D52" s="75" t="s">
        <v>44</v>
      </c>
      <c r="E52" s="16">
        <v>101</v>
      </c>
      <c r="F52" s="11"/>
      <c r="G52" s="75"/>
      <c r="H52" s="16"/>
      <c r="I52" s="73" t="s">
        <v>51</v>
      </c>
      <c r="J52" s="38" t="s">
        <v>23</v>
      </c>
      <c r="K52" s="102" t="s">
        <v>52</v>
      </c>
      <c r="L52" s="38" t="s">
        <v>51</v>
      </c>
      <c r="M52" s="38" t="s">
        <v>23</v>
      </c>
      <c r="N52" s="93" t="s">
        <v>52</v>
      </c>
    </row>
    <row r="53" spans="1:14" ht="15.75" thickBot="1" x14ac:dyDescent="0.3">
      <c r="A53" s="89" t="s">
        <v>50</v>
      </c>
      <c r="B53" s="76">
        <v>0.91666666666666663</v>
      </c>
      <c r="C53" s="28" t="s">
        <v>43</v>
      </c>
      <c r="D53" s="78" t="s">
        <v>44</v>
      </c>
      <c r="E53" s="22">
        <v>101</v>
      </c>
      <c r="F53" s="28"/>
      <c r="G53" s="103"/>
      <c r="H53" s="97"/>
      <c r="I53" s="98" t="s">
        <v>51</v>
      </c>
      <c r="J53" s="80" t="s">
        <v>23</v>
      </c>
      <c r="K53" s="104" t="s">
        <v>52</v>
      </c>
      <c r="L53" s="80" t="s">
        <v>51</v>
      </c>
      <c r="M53" s="80" t="s">
        <v>23</v>
      </c>
      <c r="N53" s="100" t="s">
        <v>52</v>
      </c>
    </row>
    <row r="54" spans="1:14" ht="15.75" thickTop="1" x14ac:dyDescent="0.25"/>
  </sheetData>
  <mergeCells count="5">
    <mergeCell ref="C1:N1"/>
    <mergeCell ref="C2:E2"/>
    <mergeCell ref="F2:H2"/>
    <mergeCell ref="I2:K2"/>
    <mergeCell ref="L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opLeftCell="D16" zoomScale="60" zoomScaleNormal="60" workbookViewId="0">
      <selection activeCell="S45" sqref="S45"/>
    </sheetView>
  </sheetViews>
  <sheetFormatPr defaultRowHeight="15" x14ac:dyDescent="0.25"/>
  <cols>
    <col min="1" max="1" width="11.25" bestFit="1" customWidth="1"/>
    <col min="2" max="2" width="6.375" bestFit="1" customWidth="1"/>
    <col min="3" max="3" width="28.125" bestFit="1" customWidth="1"/>
    <col min="4" max="4" width="17.25" bestFit="1" customWidth="1"/>
    <col min="5" max="5" width="8.75" bestFit="1" customWidth="1"/>
    <col min="6" max="6" width="28.125" bestFit="1" customWidth="1"/>
    <col min="7" max="7" width="17.25" bestFit="1" customWidth="1"/>
    <col min="8" max="8" width="8.75" bestFit="1" customWidth="1"/>
    <col min="9" max="9" width="35.625" bestFit="1" customWidth="1"/>
    <col min="10" max="10" width="17.25" bestFit="1" customWidth="1"/>
    <col min="11" max="11" width="8.75" bestFit="1" customWidth="1"/>
    <col min="12" max="12" width="35.625" bestFit="1" customWidth="1"/>
    <col min="13" max="13" width="17.25" bestFit="1" customWidth="1"/>
    <col min="14" max="14" width="8.75" bestFit="1" customWidth="1"/>
    <col min="15" max="15" width="11.25" bestFit="1" customWidth="1"/>
    <col min="16" max="16" width="6.375" bestFit="1" customWidth="1"/>
    <col min="17" max="17" width="28.125" bestFit="1" customWidth="1"/>
    <col min="18" max="18" width="17.25" bestFit="1" customWidth="1"/>
    <col min="19" max="19" width="8.75" bestFit="1" customWidth="1"/>
    <col min="20" max="20" width="37.375" bestFit="1" customWidth="1"/>
    <col min="21" max="21" width="17.25" bestFit="1" customWidth="1"/>
    <col min="22" max="22" width="8.75" bestFit="1" customWidth="1"/>
  </cols>
  <sheetData>
    <row r="1" spans="1:22" ht="21.75" thickTop="1" thickBot="1" x14ac:dyDescent="0.3">
      <c r="A1" s="4"/>
      <c r="B1" s="4"/>
      <c r="C1" s="266" t="s">
        <v>0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8"/>
      <c r="O1" s="4"/>
      <c r="P1" s="4"/>
      <c r="Q1" s="266" t="s">
        <v>69</v>
      </c>
      <c r="R1" s="267"/>
      <c r="S1" s="267"/>
      <c r="T1" s="267"/>
      <c r="U1" s="267"/>
      <c r="V1" s="268"/>
    </row>
    <row r="2" spans="1:22" ht="21.75" thickTop="1" thickBot="1" x14ac:dyDescent="0.3">
      <c r="A2" s="5"/>
      <c r="B2" s="5"/>
      <c r="C2" s="266" t="s">
        <v>70</v>
      </c>
      <c r="D2" s="267"/>
      <c r="E2" s="268"/>
      <c r="F2" s="266" t="s">
        <v>71</v>
      </c>
      <c r="G2" s="267"/>
      <c r="H2" s="268"/>
      <c r="I2" s="266" t="s">
        <v>72</v>
      </c>
      <c r="J2" s="267"/>
      <c r="K2" s="268"/>
      <c r="L2" s="266" t="s">
        <v>73</v>
      </c>
      <c r="M2" s="267"/>
      <c r="N2" s="268"/>
      <c r="O2" s="5"/>
      <c r="P2" s="5"/>
      <c r="Q2" s="266" t="s">
        <v>74</v>
      </c>
      <c r="R2" s="267"/>
      <c r="S2" s="268"/>
      <c r="T2" s="266" t="s">
        <v>75</v>
      </c>
      <c r="U2" s="267"/>
      <c r="V2" s="268"/>
    </row>
    <row r="3" spans="1:22" ht="19.5" thickTop="1" thickBot="1" x14ac:dyDescent="0.3">
      <c r="A3" s="5" t="s">
        <v>1</v>
      </c>
      <c r="B3" s="5" t="s">
        <v>2</v>
      </c>
      <c r="C3" s="105" t="s">
        <v>3</v>
      </c>
      <c r="D3" s="106" t="s">
        <v>4</v>
      </c>
      <c r="E3" s="107" t="s">
        <v>5</v>
      </c>
      <c r="F3" s="105" t="s">
        <v>3</v>
      </c>
      <c r="G3" s="108" t="s">
        <v>4</v>
      </c>
      <c r="H3" s="109" t="s">
        <v>5</v>
      </c>
      <c r="I3" s="110" t="s">
        <v>3</v>
      </c>
      <c r="J3" s="111" t="s">
        <v>4</v>
      </c>
      <c r="K3" s="109" t="s">
        <v>5</v>
      </c>
      <c r="L3" s="105" t="s">
        <v>3</v>
      </c>
      <c r="M3" s="106" t="s">
        <v>4</v>
      </c>
      <c r="N3" s="108" t="s">
        <v>5</v>
      </c>
      <c r="O3" s="5" t="s">
        <v>1</v>
      </c>
      <c r="P3" s="5" t="s">
        <v>2</v>
      </c>
      <c r="Q3" s="105" t="s">
        <v>3</v>
      </c>
      <c r="R3" s="106" t="s">
        <v>4</v>
      </c>
      <c r="S3" s="109" t="s">
        <v>5</v>
      </c>
      <c r="T3" s="105" t="s">
        <v>3</v>
      </c>
      <c r="U3" s="106" t="s">
        <v>4</v>
      </c>
      <c r="V3" s="107" t="s">
        <v>5</v>
      </c>
    </row>
    <row r="4" spans="1:22" ht="15.75" thickTop="1" x14ac:dyDescent="0.25">
      <c r="A4" s="55" t="s">
        <v>6</v>
      </c>
      <c r="B4" s="61">
        <v>0.34375</v>
      </c>
      <c r="C4" s="44"/>
      <c r="D4" s="45"/>
      <c r="E4" s="126"/>
      <c r="F4" s="46"/>
      <c r="G4" s="46"/>
      <c r="H4" s="126"/>
      <c r="I4" s="46" t="s">
        <v>53</v>
      </c>
      <c r="J4" s="184" t="s">
        <v>54</v>
      </c>
      <c r="K4" s="65" t="s">
        <v>52</v>
      </c>
      <c r="L4" s="46" t="s">
        <v>53</v>
      </c>
      <c r="M4" s="184" t="s">
        <v>54</v>
      </c>
      <c r="N4" s="65" t="s">
        <v>52</v>
      </c>
      <c r="O4" s="55" t="s">
        <v>6</v>
      </c>
      <c r="P4" s="61">
        <v>0.54166666666666663</v>
      </c>
      <c r="Q4" s="246" t="str">
        <f>IF([2]otomatik!Q4&lt;&gt;"",[2]otomatik!Q4,"")</f>
        <v>SINIF</v>
      </c>
      <c r="R4" s="254" t="str">
        <f>IF([2]otomatik!R4&lt;&gt;"",[2]otomatik!R4,"")</f>
        <v>DERS</v>
      </c>
      <c r="S4" s="255" t="str">
        <f>IF([2]otomatik!S4&lt;&gt;"",[2]otomatik!S4,"")</f>
        <v>ÖĞ.EL.</v>
      </c>
      <c r="T4" s="254"/>
      <c r="U4" s="254"/>
      <c r="V4" s="247"/>
    </row>
    <row r="5" spans="1:22" x14ac:dyDescent="0.25">
      <c r="A5" s="5" t="s">
        <v>6</v>
      </c>
      <c r="B5" s="66">
        <v>0.38541666666666669</v>
      </c>
      <c r="C5" s="50"/>
      <c r="D5" s="18"/>
      <c r="E5" s="112"/>
      <c r="F5" s="11"/>
      <c r="G5" s="11"/>
      <c r="H5" s="112"/>
      <c r="I5" s="11" t="s">
        <v>53</v>
      </c>
      <c r="J5" s="88" t="s">
        <v>54</v>
      </c>
      <c r="K5" s="67" t="s">
        <v>52</v>
      </c>
      <c r="L5" s="11" t="s">
        <v>53</v>
      </c>
      <c r="M5" s="88" t="s">
        <v>54</v>
      </c>
      <c r="N5" s="67" t="s">
        <v>52</v>
      </c>
      <c r="O5" s="5" t="s">
        <v>6</v>
      </c>
      <c r="P5" s="66">
        <v>0.58333333333333337</v>
      </c>
      <c r="Q5" s="256" t="str">
        <f>IF([2]otomatik!Q5&lt;&gt;"",[2]otomatik!Q5,"")</f>
        <v/>
      </c>
      <c r="R5" s="217" t="str">
        <f>IF([2]otomatik!R5&lt;&gt;"",[2]otomatik!R5,"")</f>
        <v/>
      </c>
      <c r="S5" s="230" t="str">
        <f>IF([2]otomatik!S5&lt;&gt;"",[2]otomatik!S5,"")</f>
        <v/>
      </c>
      <c r="T5" s="217"/>
      <c r="U5" s="217"/>
      <c r="V5" s="229"/>
    </row>
    <row r="6" spans="1:22" x14ac:dyDescent="0.25">
      <c r="A6" s="5" t="s">
        <v>6</v>
      </c>
      <c r="B6" s="66">
        <v>0.42708333333333331</v>
      </c>
      <c r="C6" s="50"/>
      <c r="D6" s="11"/>
      <c r="E6" s="112"/>
      <c r="F6" s="11" t="s">
        <v>76</v>
      </c>
      <c r="G6" s="11" t="s">
        <v>77</v>
      </c>
      <c r="H6" s="112">
        <v>103</v>
      </c>
      <c r="I6" s="11"/>
      <c r="J6" s="11"/>
      <c r="K6" s="117"/>
      <c r="L6" s="11" t="s">
        <v>78</v>
      </c>
      <c r="M6" s="11" t="s">
        <v>79</v>
      </c>
      <c r="N6" s="112">
        <v>104</v>
      </c>
      <c r="O6" s="5" t="s">
        <v>6</v>
      </c>
      <c r="P6" s="66">
        <v>0.625</v>
      </c>
      <c r="Q6" s="242"/>
      <c r="R6" s="212"/>
      <c r="S6" s="240"/>
      <c r="T6" s="248"/>
      <c r="U6" s="248"/>
      <c r="V6" s="229"/>
    </row>
    <row r="7" spans="1:22" x14ac:dyDescent="0.25">
      <c r="A7" s="5" t="s">
        <v>6</v>
      </c>
      <c r="B7" s="66">
        <v>0.46875</v>
      </c>
      <c r="C7" s="50"/>
      <c r="D7" s="11"/>
      <c r="E7" s="117"/>
      <c r="F7" s="11" t="s">
        <v>76</v>
      </c>
      <c r="G7" s="11" t="s">
        <v>77</v>
      </c>
      <c r="H7" s="112">
        <v>103</v>
      </c>
      <c r="I7" s="11" t="s">
        <v>80</v>
      </c>
      <c r="J7" s="11" t="s">
        <v>81</v>
      </c>
      <c r="K7" s="112" t="s">
        <v>82</v>
      </c>
      <c r="L7" s="11" t="s">
        <v>78</v>
      </c>
      <c r="M7" s="11" t="s">
        <v>79</v>
      </c>
      <c r="N7" s="112">
        <v>104</v>
      </c>
      <c r="O7" s="5" t="s">
        <v>6</v>
      </c>
      <c r="P7" s="66">
        <v>0.66666666666666663</v>
      </c>
      <c r="Q7" s="242" t="s">
        <v>83</v>
      </c>
      <c r="R7" s="212" t="s">
        <v>79</v>
      </c>
      <c r="S7" s="228">
        <v>106</v>
      </c>
      <c r="T7" s="248"/>
      <c r="U7" s="248"/>
      <c r="V7" s="229"/>
    </row>
    <row r="8" spans="1:22" x14ac:dyDescent="0.25">
      <c r="A8" s="5" t="s">
        <v>6</v>
      </c>
      <c r="B8" s="66">
        <v>0.54166666666666663</v>
      </c>
      <c r="C8" s="50" t="s">
        <v>84</v>
      </c>
      <c r="D8" s="11" t="s">
        <v>17</v>
      </c>
      <c r="E8" s="117">
        <v>109</v>
      </c>
      <c r="F8" s="11"/>
      <c r="G8" s="11"/>
      <c r="H8" s="112"/>
      <c r="I8" s="11" t="s">
        <v>80</v>
      </c>
      <c r="J8" s="11" t="s">
        <v>81</v>
      </c>
      <c r="K8" s="117" t="s">
        <v>82</v>
      </c>
      <c r="L8" s="11" t="s">
        <v>86</v>
      </c>
      <c r="M8" s="11" t="s">
        <v>87</v>
      </c>
      <c r="N8" s="112">
        <v>104</v>
      </c>
      <c r="O8" s="5" t="s">
        <v>6</v>
      </c>
      <c r="P8" s="66">
        <v>0.70833333333333337</v>
      </c>
      <c r="Q8" s="242" t="s">
        <v>88</v>
      </c>
      <c r="R8" s="212" t="s">
        <v>79</v>
      </c>
      <c r="S8" s="228">
        <v>106</v>
      </c>
      <c r="T8" s="212" t="s">
        <v>89</v>
      </c>
      <c r="U8" s="212" t="s">
        <v>81</v>
      </c>
      <c r="V8" s="240">
        <v>105</v>
      </c>
    </row>
    <row r="9" spans="1:22" x14ac:dyDescent="0.25">
      <c r="A9" s="5" t="s">
        <v>6</v>
      </c>
      <c r="B9" s="66">
        <v>0.58333333333333337</v>
      </c>
      <c r="C9" s="50" t="s">
        <v>84</v>
      </c>
      <c r="D9" s="11" t="s">
        <v>17</v>
      </c>
      <c r="E9" s="112">
        <v>109</v>
      </c>
      <c r="F9" s="11"/>
      <c r="G9" s="11"/>
      <c r="H9" s="112"/>
      <c r="I9" s="11" t="s">
        <v>90</v>
      </c>
      <c r="J9" s="11" t="s">
        <v>81</v>
      </c>
      <c r="K9" s="117" t="s">
        <v>82</v>
      </c>
      <c r="L9" s="11" t="s">
        <v>86</v>
      </c>
      <c r="M9" s="11" t="s">
        <v>87</v>
      </c>
      <c r="N9" s="112">
        <v>104</v>
      </c>
      <c r="O9" s="5" t="s">
        <v>6</v>
      </c>
      <c r="P9" s="66">
        <v>0.75</v>
      </c>
      <c r="Q9" s="242" t="s">
        <v>91</v>
      </c>
      <c r="R9" s="212" t="s">
        <v>79</v>
      </c>
      <c r="S9" s="228">
        <v>106</v>
      </c>
      <c r="T9" s="212" t="s">
        <v>89</v>
      </c>
      <c r="U9" s="212" t="s">
        <v>81</v>
      </c>
      <c r="V9" s="240">
        <v>105</v>
      </c>
    </row>
    <row r="10" spans="1:22" x14ac:dyDescent="0.25">
      <c r="A10" s="5" t="s">
        <v>6</v>
      </c>
      <c r="B10" s="66">
        <v>0.625</v>
      </c>
      <c r="C10" s="50" t="s">
        <v>76</v>
      </c>
      <c r="D10" s="11" t="s">
        <v>77</v>
      </c>
      <c r="E10" s="112">
        <v>109</v>
      </c>
      <c r="F10" s="11"/>
      <c r="G10" s="11"/>
      <c r="H10" s="112"/>
      <c r="I10" s="11" t="s">
        <v>86</v>
      </c>
      <c r="J10" s="11" t="s">
        <v>87</v>
      </c>
      <c r="K10" s="117" t="s">
        <v>92</v>
      </c>
      <c r="L10" s="24" t="s">
        <v>93</v>
      </c>
      <c r="M10" s="11" t="s">
        <v>81</v>
      </c>
      <c r="N10" s="112">
        <v>104</v>
      </c>
      <c r="O10" s="5" t="s">
        <v>6</v>
      </c>
      <c r="P10" s="66">
        <v>0.79166666666666663</v>
      </c>
      <c r="Q10" s="242" t="s">
        <v>24</v>
      </c>
      <c r="R10" s="212" t="s">
        <v>54</v>
      </c>
      <c r="S10" s="240">
        <v>106</v>
      </c>
      <c r="T10" s="212" t="s">
        <v>78</v>
      </c>
      <c r="U10" s="212" t="s">
        <v>79</v>
      </c>
      <c r="V10" s="240">
        <v>105</v>
      </c>
    </row>
    <row r="11" spans="1:22" x14ac:dyDescent="0.25">
      <c r="A11" s="5" t="s">
        <v>6</v>
      </c>
      <c r="B11" s="66">
        <v>0.66666666666666663</v>
      </c>
      <c r="C11" s="50" t="s">
        <v>76</v>
      </c>
      <c r="D11" s="11" t="s">
        <v>77</v>
      </c>
      <c r="E11" s="112">
        <v>109</v>
      </c>
      <c r="F11" s="11"/>
      <c r="G11" s="18"/>
      <c r="H11" s="118"/>
      <c r="I11" s="11" t="s">
        <v>86</v>
      </c>
      <c r="J11" s="11" t="s">
        <v>87</v>
      </c>
      <c r="K11" s="117" t="s">
        <v>92</v>
      </c>
      <c r="L11" s="24" t="s">
        <v>93</v>
      </c>
      <c r="M11" s="11" t="s">
        <v>81</v>
      </c>
      <c r="N11" s="112">
        <v>104</v>
      </c>
      <c r="O11" s="5" t="s">
        <v>6</v>
      </c>
      <c r="P11" s="66">
        <v>0.83333333333333337</v>
      </c>
      <c r="Q11" s="242" t="s">
        <v>24</v>
      </c>
      <c r="R11" s="212" t="s">
        <v>54</v>
      </c>
      <c r="S11" s="240">
        <v>106</v>
      </c>
      <c r="T11" s="212" t="s">
        <v>94</v>
      </c>
      <c r="U11" s="212" t="s">
        <v>79</v>
      </c>
      <c r="V11" s="240">
        <v>105</v>
      </c>
    </row>
    <row r="12" spans="1:22" x14ac:dyDescent="0.25">
      <c r="A12" s="5" t="s">
        <v>6</v>
      </c>
      <c r="B12" s="66">
        <v>0.70833333333333337</v>
      </c>
      <c r="C12" s="50"/>
      <c r="D12" s="75"/>
      <c r="E12" s="16"/>
      <c r="F12" s="11"/>
      <c r="G12" s="75"/>
      <c r="H12" s="17"/>
      <c r="I12" s="75"/>
      <c r="J12" s="75"/>
      <c r="K12" s="16"/>
      <c r="L12" s="174"/>
      <c r="M12" s="174"/>
      <c r="N12" s="121"/>
      <c r="O12" s="5" t="s">
        <v>6</v>
      </c>
      <c r="P12" s="66">
        <v>0.875</v>
      </c>
      <c r="Q12" s="242" t="s">
        <v>24</v>
      </c>
      <c r="R12" s="212" t="s">
        <v>54</v>
      </c>
      <c r="S12" s="243">
        <v>106</v>
      </c>
      <c r="T12" s="212" t="s">
        <v>86</v>
      </c>
      <c r="U12" s="212" t="s">
        <v>95</v>
      </c>
      <c r="V12" s="240">
        <v>105</v>
      </c>
    </row>
    <row r="13" spans="1:22" ht="15.75" thickBot="1" x14ac:dyDescent="0.3">
      <c r="A13" s="56" t="s">
        <v>6</v>
      </c>
      <c r="B13" s="76">
        <v>0.75</v>
      </c>
      <c r="C13" s="79"/>
      <c r="D13" s="78"/>
      <c r="E13" s="22"/>
      <c r="F13" s="78"/>
      <c r="G13" s="78"/>
      <c r="H13" s="23"/>
      <c r="I13" s="78"/>
      <c r="J13" s="78"/>
      <c r="K13" s="22"/>
      <c r="L13" s="188"/>
      <c r="M13" s="189"/>
      <c r="N13" s="124"/>
      <c r="O13" s="56" t="s">
        <v>6</v>
      </c>
      <c r="P13" s="76">
        <v>0.91666666666666663</v>
      </c>
      <c r="Q13" s="214"/>
      <c r="R13" s="231"/>
      <c r="S13" s="257"/>
      <c r="T13" s="258" t="s">
        <v>86</v>
      </c>
      <c r="U13" s="258" t="s">
        <v>95</v>
      </c>
      <c r="V13" s="251">
        <v>105</v>
      </c>
    </row>
    <row r="14" spans="1:22" ht="15.75" thickTop="1" x14ac:dyDescent="0.25">
      <c r="A14" s="5" t="s">
        <v>18</v>
      </c>
      <c r="B14" s="84">
        <v>0.34375</v>
      </c>
      <c r="C14" s="44" t="s">
        <v>31</v>
      </c>
      <c r="D14" s="46" t="s">
        <v>96</v>
      </c>
      <c r="E14" s="125" t="s">
        <v>82</v>
      </c>
      <c r="F14" s="46" t="s">
        <v>84</v>
      </c>
      <c r="G14" s="46" t="s">
        <v>17</v>
      </c>
      <c r="H14" s="126">
        <v>201</v>
      </c>
      <c r="I14" s="46" t="s">
        <v>97</v>
      </c>
      <c r="J14" s="46" t="s">
        <v>98</v>
      </c>
      <c r="K14" s="126">
        <v>202</v>
      </c>
      <c r="L14" s="46"/>
      <c r="M14" s="46"/>
      <c r="N14" s="126"/>
      <c r="O14" s="5" t="s">
        <v>18</v>
      </c>
      <c r="P14" s="84">
        <v>0.54166666666666663</v>
      </c>
      <c r="Q14" s="213"/>
      <c r="R14" s="252" t="str">
        <f>IF([2]otomatik!R14&lt;&gt;"",[2]otomatik!R14,"")</f>
        <v/>
      </c>
      <c r="S14" s="253"/>
      <c r="T14" s="218"/>
      <c r="U14" s="252"/>
      <c r="V14" s="253"/>
    </row>
    <row r="15" spans="1:22" x14ac:dyDescent="0.25">
      <c r="A15" s="5" t="s">
        <v>18</v>
      </c>
      <c r="B15" s="66">
        <v>0.38541666666666669</v>
      </c>
      <c r="C15" s="50" t="s">
        <v>31</v>
      </c>
      <c r="D15" s="11" t="s">
        <v>96</v>
      </c>
      <c r="E15" s="117" t="s">
        <v>82</v>
      </c>
      <c r="F15" s="11" t="s">
        <v>84</v>
      </c>
      <c r="G15" s="11" t="s">
        <v>17</v>
      </c>
      <c r="H15" s="112">
        <v>201</v>
      </c>
      <c r="I15" s="11" t="s">
        <v>97</v>
      </c>
      <c r="J15" s="11" t="s">
        <v>98</v>
      </c>
      <c r="K15" s="112">
        <v>202</v>
      </c>
      <c r="L15" s="24"/>
      <c r="M15" s="11"/>
      <c r="N15" s="112"/>
      <c r="O15" s="5" t="s">
        <v>18</v>
      </c>
      <c r="P15" s="66">
        <v>0.58333333333333337</v>
      </c>
      <c r="Q15" s="212"/>
      <c r="R15" s="217" t="str">
        <f>IF([2]otomatik!R15&lt;&gt;"",[2]otomatik!R15,"")</f>
        <v/>
      </c>
      <c r="S15" s="240"/>
      <c r="T15" s="217"/>
      <c r="U15" s="217"/>
      <c r="V15" s="249"/>
    </row>
    <row r="16" spans="1:22" x14ac:dyDescent="0.25">
      <c r="A16" s="5" t="s">
        <v>18</v>
      </c>
      <c r="B16" s="66">
        <v>0.42708333333333331</v>
      </c>
      <c r="C16" s="50" t="s">
        <v>99</v>
      </c>
      <c r="D16" s="11" t="s">
        <v>77</v>
      </c>
      <c r="E16" s="117" t="s">
        <v>82</v>
      </c>
      <c r="F16" s="11" t="s">
        <v>31</v>
      </c>
      <c r="G16" s="11" t="s">
        <v>96</v>
      </c>
      <c r="H16" s="112">
        <v>201</v>
      </c>
      <c r="I16" s="11" t="s">
        <v>97</v>
      </c>
      <c r="J16" s="11" t="s">
        <v>98</v>
      </c>
      <c r="K16" s="112">
        <v>202</v>
      </c>
      <c r="L16" s="24"/>
      <c r="M16" s="11"/>
      <c r="N16" s="118"/>
      <c r="O16" s="5" t="s">
        <v>18</v>
      </c>
      <c r="P16" s="66">
        <v>0.625</v>
      </c>
      <c r="Q16" s="242"/>
      <c r="R16" s="217"/>
      <c r="S16" s="240"/>
      <c r="T16" s="217"/>
      <c r="U16" s="217"/>
      <c r="V16" s="249"/>
    </row>
    <row r="17" spans="1:22" x14ac:dyDescent="0.25">
      <c r="A17" s="5" t="s">
        <v>18</v>
      </c>
      <c r="B17" s="66">
        <v>0.46875</v>
      </c>
      <c r="C17" s="50" t="s">
        <v>99</v>
      </c>
      <c r="D17" s="11" t="s">
        <v>77</v>
      </c>
      <c r="E17" s="117" t="s">
        <v>82</v>
      </c>
      <c r="F17" s="11" t="s">
        <v>31</v>
      </c>
      <c r="G17" s="11" t="s">
        <v>96</v>
      </c>
      <c r="H17" s="112">
        <v>201</v>
      </c>
      <c r="I17" s="11"/>
      <c r="J17" s="11"/>
      <c r="K17" s="112"/>
      <c r="L17" s="24"/>
      <c r="M17" s="11"/>
      <c r="N17" s="129"/>
      <c r="O17" s="5" t="s">
        <v>18</v>
      </c>
      <c r="P17" s="66">
        <v>0.66666666666666663</v>
      </c>
      <c r="Q17" s="213"/>
      <c r="R17" s="212"/>
      <c r="S17" s="240"/>
      <c r="T17" s="212" t="s">
        <v>100</v>
      </c>
      <c r="U17" s="212" t="s">
        <v>79</v>
      </c>
      <c r="V17" s="249">
        <v>108</v>
      </c>
    </row>
    <row r="18" spans="1:22" x14ac:dyDescent="0.25">
      <c r="A18" s="5" t="s">
        <v>18</v>
      </c>
      <c r="B18" s="66">
        <v>0.54166666666666663</v>
      </c>
      <c r="C18" s="50" t="s">
        <v>101</v>
      </c>
      <c r="D18" s="11" t="s">
        <v>98</v>
      </c>
      <c r="E18" s="117" t="s">
        <v>82</v>
      </c>
      <c r="F18" s="11" t="s">
        <v>24</v>
      </c>
      <c r="G18" s="11" t="s">
        <v>54</v>
      </c>
      <c r="H18" s="112">
        <v>201</v>
      </c>
      <c r="I18" s="11"/>
      <c r="J18" s="11"/>
      <c r="K18" s="112"/>
      <c r="L18" s="11" t="s">
        <v>102</v>
      </c>
      <c r="M18" s="11" t="s">
        <v>77</v>
      </c>
      <c r="N18" s="112">
        <v>202</v>
      </c>
      <c r="O18" s="5" t="s">
        <v>18</v>
      </c>
      <c r="P18" s="66">
        <v>0.70833333333333337</v>
      </c>
      <c r="Q18" s="213" t="s">
        <v>103</v>
      </c>
      <c r="R18" s="212" t="s">
        <v>104</v>
      </c>
      <c r="S18" s="240" t="s">
        <v>21</v>
      </c>
      <c r="T18" s="212" t="s">
        <v>105</v>
      </c>
      <c r="U18" s="212" t="s">
        <v>79</v>
      </c>
      <c r="V18" s="240">
        <v>108</v>
      </c>
    </row>
    <row r="19" spans="1:22" x14ac:dyDescent="0.25">
      <c r="A19" s="5" t="s">
        <v>18</v>
      </c>
      <c r="B19" s="66">
        <v>0.58333333333333337</v>
      </c>
      <c r="C19" s="50" t="s">
        <v>106</v>
      </c>
      <c r="D19" s="11" t="s">
        <v>98</v>
      </c>
      <c r="E19" s="112" t="s">
        <v>82</v>
      </c>
      <c r="F19" s="11" t="s">
        <v>24</v>
      </c>
      <c r="G19" s="11" t="s">
        <v>54</v>
      </c>
      <c r="H19" s="112">
        <v>201</v>
      </c>
      <c r="I19" s="11" t="s">
        <v>78</v>
      </c>
      <c r="J19" s="11" t="s">
        <v>79</v>
      </c>
      <c r="K19" s="112">
        <v>104</v>
      </c>
      <c r="L19" s="11" t="s">
        <v>102</v>
      </c>
      <c r="M19" s="11" t="s">
        <v>77</v>
      </c>
      <c r="N19" s="112">
        <v>202</v>
      </c>
      <c r="O19" s="5" t="s">
        <v>18</v>
      </c>
      <c r="P19" s="66">
        <v>0.75</v>
      </c>
      <c r="Q19" s="213" t="s">
        <v>107</v>
      </c>
      <c r="R19" s="212" t="s">
        <v>104</v>
      </c>
      <c r="S19" s="240" t="s">
        <v>21</v>
      </c>
      <c r="T19" s="212" t="s">
        <v>78</v>
      </c>
      <c r="U19" s="212" t="s">
        <v>79</v>
      </c>
      <c r="V19" s="249">
        <v>108</v>
      </c>
    </row>
    <row r="20" spans="1:22" x14ac:dyDescent="0.25">
      <c r="A20" s="5" t="s">
        <v>18</v>
      </c>
      <c r="B20" s="66">
        <v>0.625</v>
      </c>
      <c r="C20" s="50" t="s">
        <v>101</v>
      </c>
      <c r="D20" s="11" t="s">
        <v>98</v>
      </c>
      <c r="E20" s="112" t="s">
        <v>82</v>
      </c>
      <c r="F20" s="11" t="s">
        <v>24</v>
      </c>
      <c r="G20" s="11" t="s">
        <v>54</v>
      </c>
      <c r="H20" s="112">
        <v>201</v>
      </c>
      <c r="I20" s="11" t="s">
        <v>78</v>
      </c>
      <c r="J20" s="11" t="s">
        <v>79</v>
      </c>
      <c r="K20" s="112">
        <v>104</v>
      </c>
      <c r="L20" s="11" t="s">
        <v>108</v>
      </c>
      <c r="M20" s="11" t="s">
        <v>77</v>
      </c>
      <c r="N20" s="112">
        <v>202</v>
      </c>
      <c r="O20" s="5" t="s">
        <v>18</v>
      </c>
      <c r="P20" s="66">
        <v>0.79166666666666663</v>
      </c>
      <c r="Q20" s="212" t="s">
        <v>107</v>
      </c>
      <c r="R20" s="212" t="s">
        <v>104</v>
      </c>
      <c r="S20" s="240" t="s">
        <v>21</v>
      </c>
      <c r="T20" s="212" t="s">
        <v>78</v>
      </c>
      <c r="U20" s="212" t="s">
        <v>79</v>
      </c>
      <c r="V20" s="240">
        <v>108</v>
      </c>
    </row>
    <row r="21" spans="1:22" x14ac:dyDescent="0.25">
      <c r="A21" s="5" t="s">
        <v>18</v>
      </c>
      <c r="B21" s="66">
        <v>0.66666666666666663</v>
      </c>
      <c r="C21" s="50" t="s">
        <v>109</v>
      </c>
      <c r="D21" s="11" t="s">
        <v>98</v>
      </c>
      <c r="E21" s="112" t="s">
        <v>82</v>
      </c>
      <c r="F21" s="11"/>
      <c r="G21" s="18"/>
      <c r="H21" s="112"/>
      <c r="I21" s="24"/>
      <c r="J21" s="11"/>
      <c r="K21" s="112"/>
      <c r="L21" s="11"/>
      <c r="M21" s="11"/>
      <c r="N21" s="112"/>
      <c r="O21" s="5" t="s">
        <v>18</v>
      </c>
      <c r="P21" s="66">
        <v>0.83333333333333337</v>
      </c>
      <c r="Q21" s="212" t="s">
        <v>85</v>
      </c>
      <c r="R21" s="212" t="s">
        <v>79</v>
      </c>
      <c r="S21" s="230">
        <v>106</v>
      </c>
      <c r="T21" s="213" t="s">
        <v>110</v>
      </c>
      <c r="U21" s="212" t="s">
        <v>111</v>
      </c>
      <c r="V21" s="249" t="s">
        <v>21</v>
      </c>
    </row>
    <row r="22" spans="1:22" x14ac:dyDescent="0.25">
      <c r="A22" s="5" t="s">
        <v>18</v>
      </c>
      <c r="B22" s="66">
        <v>0.70833333333333337</v>
      </c>
      <c r="C22" s="50"/>
      <c r="D22" s="11"/>
      <c r="E22" s="118"/>
      <c r="F22" s="11"/>
      <c r="G22" s="75"/>
      <c r="H22" s="118"/>
      <c r="I22" s="24"/>
      <c r="J22" s="11"/>
      <c r="K22" s="130"/>
      <c r="L22" s="11"/>
      <c r="M22" s="88"/>
      <c r="N22" s="131"/>
      <c r="O22" s="5" t="s">
        <v>18</v>
      </c>
      <c r="P22" s="66">
        <v>0.875</v>
      </c>
      <c r="Q22" s="212" t="s">
        <v>85</v>
      </c>
      <c r="R22" s="212" t="s">
        <v>79</v>
      </c>
      <c r="S22" s="230">
        <v>106</v>
      </c>
      <c r="T22" s="213" t="s">
        <v>110</v>
      </c>
      <c r="U22" s="212" t="s">
        <v>111</v>
      </c>
      <c r="V22" s="240" t="s">
        <v>21</v>
      </c>
    </row>
    <row r="23" spans="1:22" ht="15.75" thickBot="1" x14ac:dyDescent="0.3">
      <c r="A23" s="5" t="s">
        <v>18</v>
      </c>
      <c r="B23" s="132">
        <v>0.75</v>
      </c>
      <c r="C23" s="79" t="str">
        <f>IF([2]otomatik!C23&lt;&gt;"",[2]otomatik!C23,"")</f>
        <v/>
      </c>
      <c r="D23" s="78" t="str">
        <f>IF([2]otomatik!D23&lt;&gt;"",[2]otomatik!D23,"")</f>
        <v/>
      </c>
      <c r="E23" s="22"/>
      <c r="F23" s="78" t="str">
        <f>IF([2]otomatik!F23&lt;&gt;"",[2]otomatik!F23,"")</f>
        <v/>
      </c>
      <c r="G23" s="78" t="str">
        <f>IF([2]otomatik!G23&lt;&gt;"",[2]otomatik!G23,"")</f>
        <v/>
      </c>
      <c r="H23" s="22" t="str">
        <f>IF([2]otomatik!H23&lt;&gt;"",[2]otomatik!H23,"")</f>
        <v/>
      </c>
      <c r="I23" s="28"/>
      <c r="J23" s="28"/>
      <c r="K23" s="22"/>
      <c r="L23" s="233"/>
      <c r="M23" s="234"/>
      <c r="N23" s="124"/>
      <c r="O23" s="133" t="s">
        <v>18</v>
      </c>
      <c r="P23" s="132">
        <v>0.91666666666666663</v>
      </c>
      <c r="Q23" s="216" t="s">
        <v>85</v>
      </c>
      <c r="R23" s="216" t="s">
        <v>79</v>
      </c>
      <c r="S23" s="259">
        <v>106</v>
      </c>
      <c r="T23" s="250" t="s">
        <v>112</v>
      </c>
      <c r="U23" s="216" t="s">
        <v>111</v>
      </c>
      <c r="V23" s="260" t="s">
        <v>21</v>
      </c>
    </row>
    <row r="24" spans="1:22" ht="15.75" thickTop="1" x14ac:dyDescent="0.25">
      <c r="A24" s="55" t="s">
        <v>34</v>
      </c>
      <c r="B24" s="61">
        <v>0.34375</v>
      </c>
      <c r="C24" s="24"/>
      <c r="D24" s="24"/>
      <c r="E24" s="135"/>
      <c r="F24" s="24"/>
      <c r="G24" s="24"/>
      <c r="H24" s="135"/>
      <c r="I24" s="24"/>
      <c r="J24" s="24"/>
      <c r="K24" s="135"/>
      <c r="L24" s="24" t="s">
        <v>80</v>
      </c>
      <c r="M24" s="24" t="s">
        <v>81</v>
      </c>
      <c r="N24" s="136" t="s">
        <v>82</v>
      </c>
      <c r="O24" s="55" t="s">
        <v>34</v>
      </c>
      <c r="P24" s="61">
        <v>0.54166666666666663</v>
      </c>
      <c r="Q24" s="261"/>
      <c r="R24" s="262"/>
      <c r="S24" s="255"/>
      <c r="T24" s="246"/>
      <c r="U24" s="244"/>
      <c r="V24" s="245"/>
    </row>
    <row r="25" spans="1:22" x14ac:dyDescent="0.25">
      <c r="A25" s="5" t="s">
        <v>34</v>
      </c>
      <c r="B25" s="66">
        <v>0.38541666666666669</v>
      </c>
      <c r="C25" s="11"/>
      <c r="D25" s="11"/>
      <c r="E25" s="118"/>
      <c r="F25" s="11"/>
      <c r="G25" s="11"/>
      <c r="H25" s="118"/>
      <c r="I25" s="11"/>
      <c r="J25" s="11"/>
      <c r="K25" s="130"/>
      <c r="L25" s="11" t="s">
        <v>80</v>
      </c>
      <c r="M25" s="24" t="s">
        <v>81</v>
      </c>
      <c r="N25" s="112" t="s">
        <v>82</v>
      </c>
      <c r="O25" s="5" t="s">
        <v>113</v>
      </c>
      <c r="P25" s="66">
        <v>0.58333333333333337</v>
      </c>
      <c r="Q25" s="242"/>
      <c r="R25" s="212"/>
      <c r="S25" s="230"/>
      <c r="T25" s="217"/>
      <c r="U25" s="217"/>
      <c r="V25" s="249"/>
    </row>
    <row r="26" spans="1:22" x14ac:dyDescent="0.25">
      <c r="A26" s="5" t="s">
        <v>34</v>
      </c>
      <c r="B26" s="66">
        <v>0.42708333333333331</v>
      </c>
      <c r="C26" s="11" t="s">
        <v>24</v>
      </c>
      <c r="D26" s="11" t="s">
        <v>54</v>
      </c>
      <c r="E26" s="118">
        <v>201</v>
      </c>
      <c r="F26" s="11" t="s">
        <v>43</v>
      </c>
      <c r="G26" s="18" t="s">
        <v>44</v>
      </c>
      <c r="H26" s="112">
        <v>103</v>
      </c>
      <c r="I26" s="11"/>
      <c r="J26" s="11"/>
      <c r="K26" s="130"/>
      <c r="L26" s="11" t="s">
        <v>90</v>
      </c>
      <c r="M26" s="11" t="s">
        <v>81</v>
      </c>
      <c r="N26" s="112" t="s">
        <v>82</v>
      </c>
      <c r="O26" s="5" t="s">
        <v>34</v>
      </c>
      <c r="P26" s="66">
        <v>0.625</v>
      </c>
      <c r="Q26" s="242"/>
      <c r="R26" s="212"/>
      <c r="S26" s="229"/>
      <c r="T26" s="212" t="s">
        <v>68</v>
      </c>
      <c r="U26" s="219" t="s">
        <v>54</v>
      </c>
      <c r="V26" s="263" t="s">
        <v>52</v>
      </c>
    </row>
    <row r="27" spans="1:22" x14ac:dyDescent="0.25">
      <c r="A27" s="5" t="s">
        <v>34</v>
      </c>
      <c r="B27" s="66">
        <v>0.46875</v>
      </c>
      <c r="C27" s="11" t="s">
        <v>24</v>
      </c>
      <c r="D27" s="11" t="s">
        <v>54</v>
      </c>
      <c r="E27" s="118">
        <v>201</v>
      </c>
      <c r="F27" s="11" t="s">
        <v>43</v>
      </c>
      <c r="G27" s="18" t="s">
        <v>44</v>
      </c>
      <c r="H27" s="112">
        <v>103</v>
      </c>
      <c r="I27" s="11"/>
      <c r="J27" s="11"/>
      <c r="K27" s="130"/>
      <c r="L27" s="11" t="s">
        <v>114</v>
      </c>
      <c r="M27" s="11" t="s">
        <v>81</v>
      </c>
      <c r="N27" s="112" t="s">
        <v>82</v>
      </c>
      <c r="O27" s="5" t="s">
        <v>34</v>
      </c>
      <c r="P27" s="66">
        <v>0.66666666666666663</v>
      </c>
      <c r="Q27" s="242"/>
      <c r="R27" s="212"/>
      <c r="S27" s="229"/>
      <c r="T27" s="212" t="s">
        <v>68</v>
      </c>
      <c r="U27" s="219" t="s">
        <v>54</v>
      </c>
      <c r="V27" s="263" t="s">
        <v>52</v>
      </c>
    </row>
    <row r="28" spans="1:22" x14ac:dyDescent="0.25">
      <c r="A28" s="5" t="s">
        <v>34</v>
      </c>
      <c r="B28" s="66">
        <v>0.54166666666666663</v>
      </c>
      <c r="C28" s="11" t="s">
        <v>24</v>
      </c>
      <c r="D28" s="11" t="s">
        <v>54</v>
      </c>
      <c r="E28" s="112">
        <v>201</v>
      </c>
      <c r="F28" s="11" t="s">
        <v>115</v>
      </c>
      <c r="G28" s="11" t="s">
        <v>98</v>
      </c>
      <c r="H28" s="112" t="s">
        <v>82</v>
      </c>
      <c r="I28" s="11" t="s">
        <v>78</v>
      </c>
      <c r="J28" s="11" t="s">
        <v>79</v>
      </c>
      <c r="K28" s="130">
        <v>102</v>
      </c>
      <c r="L28" s="11" t="s">
        <v>114</v>
      </c>
      <c r="M28" s="11" t="s">
        <v>81</v>
      </c>
      <c r="N28" s="112" t="s">
        <v>92</v>
      </c>
      <c r="O28" s="5" t="s">
        <v>34</v>
      </c>
      <c r="P28" s="66">
        <v>0.70833333333333337</v>
      </c>
      <c r="Q28" s="242" t="s">
        <v>101</v>
      </c>
      <c r="R28" s="212" t="s">
        <v>98</v>
      </c>
      <c r="S28" s="227" t="s">
        <v>82</v>
      </c>
      <c r="T28" s="212" t="s">
        <v>102</v>
      </c>
      <c r="U28" s="212" t="s">
        <v>77</v>
      </c>
      <c r="V28" s="240">
        <v>103</v>
      </c>
    </row>
    <row r="29" spans="1:22" x14ac:dyDescent="0.25">
      <c r="A29" s="5" t="s">
        <v>34</v>
      </c>
      <c r="B29" s="66">
        <v>0.58333333333333337</v>
      </c>
      <c r="C29" s="11"/>
      <c r="D29" s="11"/>
      <c r="E29" s="112"/>
      <c r="F29" s="11" t="s">
        <v>115</v>
      </c>
      <c r="G29" s="11" t="s">
        <v>98</v>
      </c>
      <c r="H29" s="112" t="s">
        <v>82</v>
      </c>
      <c r="I29" s="11" t="s">
        <v>94</v>
      </c>
      <c r="J29" s="11" t="s">
        <v>79</v>
      </c>
      <c r="K29" s="130">
        <v>102</v>
      </c>
      <c r="L29" s="11" t="s">
        <v>116</v>
      </c>
      <c r="M29" s="11" t="s">
        <v>81</v>
      </c>
      <c r="N29" s="112" t="s">
        <v>92</v>
      </c>
      <c r="O29" s="5" t="s">
        <v>34</v>
      </c>
      <c r="P29" s="66">
        <v>0.75</v>
      </c>
      <c r="Q29" s="242" t="s">
        <v>106</v>
      </c>
      <c r="R29" s="212" t="s">
        <v>98</v>
      </c>
      <c r="S29" s="227" t="s">
        <v>82</v>
      </c>
      <c r="T29" s="212" t="s">
        <v>102</v>
      </c>
      <c r="U29" s="212" t="s">
        <v>77</v>
      </c>
      <c r="V29" s="240">
        <v>103</v>
      </c>
    </row>
    <row r="30" spans="1:22" x14ac:dyDescent="0.25">
      <c r="A30" s="5" t="s">
        <v>34</v>
      </c>
      <c r="B30" s="66">
        <v>0.625</v>
      </c>
      <c r="C30" s="11" t="s">
        <v>76</v>
      </c>
      <c r="D30" s="11" t="s">
        <v>77</v>
      </c>
      <c r="E30" s="118">
        <v>201</v>
      </c>
      <c r="F30" s="11" t="s">
        <v>115</v>
      </c>
      <c r="G30" s="11" t="s">
        <v>98</v>
      </c>
      <c r="H30" s="112" t="s">
        <v>82</v>
      </c>
      <c r="I30" s="24" t="s">
        <v>93</v>
      </c>
      <c r="J30" s="11" t="s">
        <v>81</v>
      </c>
      <c r="K30" s="130">
        <v>102</v>
      </c>
      <c r="L30" s="11" t="s">
        <v>78</v>
      </c>
      <c r="M30" s="11" t="s">
        <v>79</v>
      </c>
      <c r="N30" s="112" t="s">
        <v>92</v>
      </c>
      <c r="O30" s="5" t="s">
        <v>34</v>
      </c>
      <c r="P30" s="66">
        <v>0.79166666666666663</v>
      </c>
      <c r="Q30" s="242" t="s">
        <v>101</v>
      </c>
      <c r="R30" s="212" t="s">
        <v>98</v>
      </c>
      <c r="S30" s="227" t="s">
        <v>82</v>
      </c>
      <c r="T30" s="212" t="s">
        <v>108</v>
      </c>
      <c r="U30" s="212" t="s">
        <v>77</v>
      </c>
      <c r="V30" s="240">
        <v>103</v>
      </c>
    </row>
    <row r="31" spans="1:22" x14ac:dyDescent="0.25">
      <c r="A31" s="5" t="s">
        <v>34</v>
      </c>
      <c r="B31" s="66">
        <v>0.66666666666666663</v>
      </c>
      <c r="C31" s="11" t="s">
        <v>76</v>
      </c>
      <c r="D31" s="11" t="s">
        <v>77</v>
      </c>
      <c r="E31" s="118">
        <v>201</v>
      </c>
      <c r="F31" s="11" t="s">
        <v>117</v>
      </c>
      <c r="G31" s="11" t="s">
        <v>98</v>
      </c>
      <c r="H31" s="112" t="s">
        <v>82</v>
      </c>
      <c r="I31" s="24" t="s">
        <v>93</v>
      </c>
      <c r="J31" s="11" t="s">
        <v>81</v>
      </c>
      <c r="K31" s="130">
        <v>102</v>
      </c>
      <c r="L31" s="11" t="s">
        <v>94</v>
      </c>
      <c r="M31" s="11" t="s">
        <v>79</v>
      </c>
      <c r="N31" s="112" t="s">
        <v>92</v>
      </c>
      <c r="O31" s="5" t="s">
        <v>34</v>
      </c>
      <c r="P31" s="66">
        <v>0.83333333333333337</v>
      </c>
      <c r="Q31" s="242" t="s">
        <v>109</v>
      </c>
      <c r="R31" s="212" t="s">
        <v>98</v>
      </c>
      <c r="S31" s="227" t="s">
        <v>82</v>
      </c>
      <c r="T31" s="212" t="s">
        <v>118</v>
      </c>
      <c r="U31" s="212" t="s">
        <v>111</v>
      </c>
      <c r="V31" s="240" t="s">
        <v>21</v>
      </c>
    </row>
    <row r="32" spans="1:22" x14ac:dyDescent="0.25">
      <c r="A32" s="5" t="s">
        <v>34</v>
      </c>
      <c r="B32" s="66">
        <v>0.70833333333333337</v>
      </c>
      <c r="C32" s="11"/>
      <c r="D32" s="11"/>
      <c r="E32" s="16"/>
      <c r="F32" s="75"/>
      <c r="G32" s="75"/>
      <c r="H32" s="16"/>
      <c r="I32" s="11"/>
      <c r="J32" s="11"/>
      <c r="K32" s="112"/>
      <c r="L32" s="192"/>
      <c r="M32" s="174"/>
      <c r="N32" s="121"/>
      <c r="O32" s="5" t="s">
        <v>34</v>
      </c>
      <c r="P32" s="66">
        <v>0.875</v>
      </c>
      <c r="Q32" s="242" t="s">
        <v>76</v>
      </c>
      <c r="R32" s="212" t="s">
        <v>77</v>
      </c>
      <c r="S32" s="232">
        <v>103</v>
      </c>
      <c r="T32" s="212" t="s">
        <v>118</v>
      </c>
      <c r="U32" s="212" t="s">
        <v>111</v>
      </c>
      <c r="V32" s="240" t="s">
        <v>21</v>
      </c>
    </row>
    <row r="33" spans="1:22" ht="15.75" thickBot="1" x14ac:dyDescent="0.3">
      <c r="A33" s="56" t="s">
        <v>34</v>
      </c>
      <c r="B33" s="76">
        <v>0.75</v>
      </c>
      <c r="C33" s="235"/>
      <c r="D33" s="236"/>
      <c r="E33" s="134"/>
      <c r="F33" s="236" t="str">
        <f>IF([2]otomatik!F33&lt;&gt;"",[2]otomatik!F33,"")</f>
        <v/>
      </c>
      <c r="G33" s="236" t="str">
        <f>IF([2]otomatik!G33&lt;&gt;"",[2]otomatik!G33,"")</f>
        <v/>
      </c>
      <c r="H33" s="134"/>
      <c r="I33" s="18"/>
      <c r="J33" s="18"/>
      <c r="K33" s="140"/>
      <c r="L33" s="176"/>
      <c r="M33" s="179"/>
      <c r="N33" s="237"/>
      <c r="O33" s="56" t="s">
        <v>34</v>
      </c>
      <c r="P33" s="76">
        <v>0.91666666666666663</v>
      </c>
      <c r="Q33" s="215" t="s">
        <v>76</v>
      </c>
      <c r="R33" s="258" t="s">
        <v>77</v>
      </c>
      <c r="S33" s="264">
        <v>103</v>
      </c>
      <c r="T33" s="215" t="s">
        <v>118</v>
      </c>
      <c r="U33" s="258" t="s">
        <v>111</v>
      </c>
      <c r="V33" s="251" t="s">
        <v>21</v>
      </c>
    </row>
    <row r="34" spans="1:22" ht="15.75" thickTop="1" x14ac:dyDescent="0.25">
      <c r="A34" s="5" t="s">
        <v>42</v>
      </c>
      <c r="B34" s="142">
        <v>0.34375</v>
      </c>
      <c r="C34" s="44"/>
      <c r="D34" s="46"/>
      <c r="E34" s="126"/>
      <c r="F34" s="46"/>
      <c r="G34" s="45"/>
      <c r="H34" s="143"/>
      <c r="I34" s="46" t="s">
        <v>118</v>
      </c>
      <c r="J34" s="46" t="s">
        <v>111</v>
      </c>
      <c r="K34" s="143" t="s">
        <v>119</v>
      </c>
      <c r="L34" s="46" t="s">
        <v>97</v>
      </c>
      <c r="M34" s="46" t="s">
        <v>98</v>
      </c>
      <c r="N34" s="126">
        <v>109</v>
      </c>
      <c r="O34" s="133" t="s">
        <v>42</v>
      </c>
      <c r="P34" s="84">
        <v>0.54166666666666663</v>
      </c>
      <c r="Q34" s="246" t="str">
        <f>IF([2]otomatik!Q34&lt;&gt;"",[2]otomatik!Q34,"")</f>
        <v/>
      </c>
      <c r="R34" s="244" t="str">
        <f>IF([2]otomatik!R34&lt;&gt;"",[2]otomatik!R34,"")</f>
        <v/>
      </c>
      <c r="S34" s="247"/>
      <c r="T34" s="246"/>
      <c r="U34" s="244"/>
      <c r="V34" s="265"/>
    </row>
    <row r="35" spans="1:22" x14ac:dyDescent="0.25">
      <c r="A35" s="5" t="s">
        <v>42</v>
      </c>
      <c r="B35" s="144">
        <v>0.38541666666666669</v>
      </c>
      <c r="C35" s="50" t="s">
        <v>85</v>
      </c>
      <c r="D35" s="11" t="s">
        <v>79</v>
      </c>
      <c r="E35" s="112">
        <v>105</v>
      </c>
      <c r="F35" s="11" t="s">
        <v>85</v>
      </c>
      <c r="G35" s="11" t="s">
        <v>79</v>
      </c>
      <c r="H35" s="118">
        <v>105</v>
      </c>
      <c r="I35" s="145" t="s">
        <v>118</v>
      </c>
      <c r="J35" s="146" t="s">
        <v>111</v>
      </c>
      <c r="K35" s="112" t="s">
        <v>119</v>
      </c>
      <c r="L35" s="11" t="s">
        <v>97</v>
      </c>
      <c r="M35" s="11" t="s">
        <v>98</v>
      </c>
      <c r="N35" s="112">
        <v>109</v>
      </c>
      <c r="O35" s="133" t="s">
        <v>42</v>
      </c>
      <c r="P35" s="66">
        <v>0.58333333333333337</v>
      </c>
      <c r="Q35" s="242"/>
      <c r="R35" s="212"/>
      <c r="S35" s="229"/>
      <c r="T35" s="217"/>
      <c r="U35" s="217"/>
      <c r="V35" s="249"/>
    </row>
    <row r="36" spans="1:22" x14ac:dyDescent="0.25">
      <c r="A36" s="5" t="s">
        <v>42</v>
      </c>
      <c r="B36" s="144">
        <v>0.42708333333333331</v>
      </c>
      <c r="C36" s="50" t="s">
        <v>85</v>
      </c>
      <c r="D36" s="11" t="s">
        <v>79</v>
      </c>
      <c r="E36" s="112">
        <v>105</v>
      </c>
      <c r="F36" s="11" t="s">
        <v>85</v>
      </c>
      <c r="G36" s="11" t="s">
        <v>79</v>
      </c>
      <c r="H36" s="112">
        <v>105</v>
      </c>
      <c r="I36" s="145" t="s">
        <v>118</v>
      </c>
      <c r="J36" s="146" t="s">
        <v>111</v>
      </c>
      <c r="K36" s="130" t="s">
        <v>119</v>
      </c>
      <c r="L36" s="11" t="s">
        <v>97</v>
      </c>
      <c r="M36" s="11" t="s">
        <v>98</v>
      </c>
      <c r="N36" s="130">
        <v>109</v>
      </c>
      <c r="O36" s="133" t="s">
        <v>42</v>
      </c>
      <c r="P36" s="66">
        <v>0.625</v>
      </c>
      <c r="Q36" s="242"/>
      <c r="R36" s="212"/>
      <c r="S36" s="229"/>
      <c r="T36" s="217"/>
      <c r="U36" s="217"/>
      <c r="V36" s="249"/>
    </row>
    <row r="37" spans="1:22" x14ac:dyDescent="0.25">
      <c r="A37" s="5" t="s">
        <v>42</v>
      </c>
      <c r="B37" s="144">
        <v>0.46875</v>
      </c>
      <c r="C37" s="50" t="s">
        <v>85</v>
      </c>
      <c r="D37" s="11" t="s">
        <v>79</v>
      </c>
      <c r="E37" s="112">
        <v>105</v>
      </c>
      <c r="F37" s="11" t="s">
        <v>85</v>
      </c>
      <c r="G37" s="11" t="s">
        <v>79</v>
      </c>
      <c r="H37" s="112">
        <v>105</v>
      </c>
      <c r="I37" s="11" t="s">
        <v>114</v>
      </c>
      <c r="J37" s="11" t="s">
        <v>81</v>
      </c>
      <c r="K37" s="112" t="s">
        <v>82</v>
      </c>
      <c r="L37" s="24" t="s">
        <v>118</v>
      </c>
      <c r="M37" s="11" t="s">
        <v>111</v>
      </c>
      <c r="N37" s="112" t="s">
        <v>119</v>
      </c>
      <c r="O37" s="133" t="s">
        <v>42</v>
      </c>
      <c r="P37" s="66">
        <v>0.66666666666666663</v>
      </c>
      <c r="Q37" s="242"/>
      <c r="R37" s="212"/>
      <c r="S37" s="229"/>
      <c r="T37" s="217"/>
      <c r="U37" s="217"/>
      <c r="V37" s="240"/>
    </row>
    <row r="38" spans="1:22" x14ac:dyDescent="0.25">
      <c r="A38" s="5" t="s">
        <v>42</v>
      </c>
      <c r="B38" s="144">
        <v>0.54166666666666663</v>
      </c>
      <c r="C38" s="50"/>
      <c r="D38" s="11"/>
      <c r="E38" s="118"/>
      <c r="F38" s="11" t="s">
        <v>99</v>
      </c>
      <c r="G38" s="11" t="s">
        <v>77</v>
      </c>
      <c r="H38" s="112">
        <v>106</v>
      </c>
      <c r="I38" s="11" t="s">
        <v>114</v>
      </c>
      <c r="J38" s="11" t="s">
        <v>81</v>
      </c>
      <c r="K38" s="112" t="s">
        <v>82</v>
      </c>
      <c r="L38" s="24" t="s">
        <v>118</v>
      </c>
      <c r="M38" s="11" t="s">
        <v>111</v>
      </c>
      <c r="N38" s="130" t="s">
        <v>119</v>
      </c>
      <c r="O38" s="133" t="s">
        <v>42</v>
      </c>
      <c r="P38" s="66">
        <v>0.70833333333333337</v>
      </c>
      <c r="Q38" s="242" t="s">
        <v>76</v>
      </c>
      <c r="R38" s="212" t="s">
        <v>77</v>
      </c>
      <c r="S38" s="228">
        <v>104</v>
      </c>
      <c r="T38" s="212" t="s">
        <v>97</v>
      </c>
      <c r="U38" s="212" t="s">
        <v>98</v>
      </c>
      <c r="V38" s="240">
        <v>105</v>
      </c>
    </row>
    <row r="39" spans="1:22" x14ac:dyDescent="0.25">
      <c r="A39" s="5" t="s">
        <v>42</v>
      </c>
      <c r="B39" s="144">
        <v>0.58333333333333337</v>
      </c>
      <c r="C39" s="50" t="s">
        <v>103</v>
      </c>
      <c r="D39" s="11" t="s">
        <v>120</v>
      </c>
      <c r="E39" s="118" t="s">
        <v>119</v>
      </c>
      <c r="F39" s="11" t="s">
        <v>99</v>
      </c>
      <c r="G39" s="11" t="s">
        <v>77</v>
      </c>
      <c r="H39" s="112">
        <v>106</v>
      </c>
      <c r="I39" s="11" t="s">
        <v>116</v>
      </c>
      <c r="J39" s="11" t="s">
        <v>81</v>
      </c>
      <c r="K39" s="112">
        <v>107</v>
      </c>
      <c r="L39" s="24" t="s">
        <v>118</v>
      </c>
      <c r="M39" s="11" t="s">
        <v>111</v>
      </c>
      <c r="N39" s="112">
        <v>109</v>
      </c>
      <c r="O39" s="133" t="s">
        <v>42</v>
      </c>
      <c r="P39" s="66">
        <v>0.75</v>
      </c>
      <c r="Q39" s="242" t="s">
        <v>76</v>
      </c>
      <c r="R39" s="212" t="s">
        <v>77</v>
      </c>
      <c r="S39" s="228">
        <v>104</v>
      </c>
      <c r="T39" s="212" t="s">
        <v>97</v>
      </c>
      <c r="U39" s="212" t="s">
        <v>98</v>
      </c>
      <c r="V39" s="240">
        <v>105</v>
      </c>
    </row>
    <row r="40" spans="1:22" x14ac:dyDescent="0.25">
      <c r="A40" s="5" t="s">
        <v>42</v>
      </c>
      <c r="B40" s="144">
        <v>0.625</v>
      </c>
      <c r="C40" s="50" t="s">
        <v>107</v>
      </c>
      <c r="D40" s="11" t="s">
        <v>120</v>
      </c>
      <c r="E40" s="118" t="s">
        <v>119</v>
      </c>
      <c r="F40" s="11" t="s">
        <v>76</v>
      </c>
      <c r="G40" s="11" t="s">
        <v>77</v>
      </c>
      <c r="H40" s="112">
        <v>106</v>
      </c>
      <c r="I40" s="11" t="s">
        <v>89</v>
      </c>
      <c r="J40" s="11" t="s">
        <v>81</v>
      </c>
      <c r="K40" s="130">
        <v>107</v>
      </c>
      <c r="L40" s="24"/>
      <c r="M40" s="11"/>
      <c r="N40" s="118"/>
      <c r="O40" s="133" t="s">
        <v>42</v>
      </c>
      <c r="P40" s="66">
        <v>0.79166666666666663</v>
      </c>
      <c r="Q40" s="242" t="s">
        <v>84</v>
      </c>
      <c r="R40" s="212" t="s">
        <v>17</v>
      </c>
      <c r="S40" s="228">
        <v>104</v>
      </c>
      <c r="T40" s="212" t="s">
        <v>97</v>
      </c>
      <c r="U40" s="212" t="s">
        <v>98</v>
      </c>
      <c r="V40" s="240">
        <v>105</v>
      </c>
    </row>
    <row r="41" spans="1:22" x14ac:dyDescent="0.25">
      <c r="A41" s="5" t="s">
        <v>42</v>
      </c>
      <c r="B41" s="144">
        <v>0.66666666666666663</v>
      </c>
      <c r="C41" s="50" t="s">
        <v>107</v>
      </c>
      <c r="D41" s="11" t="s">
        <v>120</v>
      </c>
      <c r="E41" s="118" t="s">
        <v>119</v>
      </c>
      <c r="F41" s="11" t="s">
        <v>76</v>
      </c>
      <c r="G41" s="11" t="s">
        <v>77</v>
      </c>
      <c r="H41" s="112">
        <v>106</v>
      </c>
      <c r="I41" s="11" t="s">
        <v>89</v>
      </c>
      <c r="J41" s="11" t="s">
        <v>81</v>
      </c>
      <c r="K41" s="130">
        <v>107</v>
      </c>
      <c r="L41" s="24"/>
      <c r="M41" s="11"/>
      <c r="N41" s="112"/>
      <c r="O41" s="133" t="s">
        <v>42</v>
      </c>
      <c r="P41" s="66">
        <v>0.83333333333333337</v>
      </c>
      <c r="Q41" s="242" t="s">
        <v>84</v>
      </c>
      <c r="R41" s="212" t="s">
        <v>17</v>
      </c>
      <c r="S41" s="228">
        <v>104</v>
      </c>
      <c r="T41" s="212" t="s">
        <v>93</v>
      </c>
      <c r="U41" s="212" t="s">
        <v>81</v>
      </c>
      <c r="V41" s="240">
        <v>105</v>
      </c>
    </row>
    <row r="42" spans="1:22" x14ac:dyDescent="0.25">
      <c r="A42" s="5" t="s">
        <v>42</v>
      </c>
      <c r="B42" s="144">
        <v>0.70833333333333337</v>
      </c>
      <c r="C42" s="50"/>
      <c r="D42" s="24"/>
      <c r="E42" s="118"/>
      <c r="F42" s="11"/>
      <c r="G42" s="11"/>
      <c r="H42" s="112"/>
      <c r="I42" s="11"/>
      <c r="J42" s="11"/>
      <c r="K42" s="118"/>
      <c r="L42" s="24"/>
      <c r="M42" s="11"/>
      <c r="N42" s="131"/>
      <c r="O42" s="5" t="s">
        <v>42</v>
      </c>
      <c r="P42" s="66">
        <v>0.875</v>
      </c>
      <c r="Q42" s="242" t="s">
        <v>31</v>
      </c>
      <c r="R42" s="212" t="s">
        <v>121</v>
      </c>
      <c r="S42" s="228">
        <v>104</v>
      </c>
      <c r="T42" s="212" t="s">
        <v>93</v>
      </c>
      <c r="U42" s="212" t="s">
        <v>81</v>
      </c>
      <c r="V42" s="240">
        <v>105</v>
      </c>
    </row>
    <row r="43" spans="1:22" ht="15.75" thickBot="1" x14ac:dyDescent="0.3">
      <c r="A43" s="5" t="s">
        <v>42</v>
      </c>
      <c r="B43" s="147">
        <v>0.75</v>
      </c>
      <c r="C43" s="79" t="str">
        <f>IF([2]otomatik!C43&lt;&gt;"",[2]otomatik!C43,"")</f>
        <v/>
      </c>
      <c r="D43" s="78" t="str">
        <f>IF([2]otomatik!D43&lt;&gt;"",[2]otomatik!D43,"")</f>
        <v/>
      </c>
      <c r="E43" s="22"/>
      <c r="F43" s="79"/>
      <c r="G43" s="78"/>
      <c r="H43" s="22" t="str">
        <f>IF([2]otomatik!H43&lt;&gt;"",[2]otomatik!H43,"")</f>
        <v/>
      </c>
      <c r="I43" s="28"/>
      <c r="J43" s="28"/>
      <c r="K43" s="149"/>
      <c r="L43" s="148"/>
      <c r="M43" s="28"/>
      <c r="N43" s="238"/>
      <c r="O43" s="5" t="s">
        <v>42</v>
      </c>
      <c r="P43" s="132">
        <v>0.91666666666666663</v>
      </c>
      <c r="Q43" s="215" t="s">
        <v>31</v>
      </c>
      <c r="R43" s="258" t="s">
        <v>121</v>
      </c>
      <c r="S43" s="241">
        <v>104</v>
      </c>
      <c r="T43" s="258"/>
      <c r="U43" s="258"/>
      <c r="V43" s="251"/>
    </row>
    <row r="44" spans="1:22" ht="15.75" thickTop="1" x14ac:dyDescent="0.25">
      <c r="A44" s="55" t="s">
        <v>50</v>
      </c>
      <c r="B44" s="61">
        <v>0.34375</v>
      </c>
      <c r="C44" s="24"/>
      <c r="D44" s="24"/>
      <c r="E44" s="136"/>
      <c r="F44" s="24"/>
      <c r="G44" s="24"/>
      <c r="H44" s="136"/>
      <c r="I44" s="24" t="s">
        <v>105</v>
      </c>
      <c r="J44" s="24" t="s">
        <v>79</v>
      </c>
      <c r="K44" s="135">
        <v>108</v>
      </c>
      <c r="L44" s="24" t="s">
        <v>105</v>
      </c>
      <c r="M44" s="24" t="s">
        <v>79</v>
      </c>
      <c r="N44" s="239">
        <v>108</v>
      </c>
      <c r="O44" s="55" t="s">
        <v>50</v>
      </c>
      <c r="P44" s="61">
        <v>0.54166666666666663</v>
      </c>
      <c r="Q44" s="246" t="str">
        <f>IF([2]otomatik!Q44&lt;&gt;"",[2]otomatik!Q44,"")</f>
        <v/>
      </c>
      <c r="R44" s="244" t="str">
        <f>IF([2]otomatik!R44&lt;&gt;"",[2]otomatik!R44,"")</f>
        <v/>
      </c>
      <c r="S44" s="255"/>
      <c r="T44" s="262"/>
      <c r="U44" s="262"/>
      <c r="V44" s="245"/>
    </row>
    <row r="45" spans="1:22" x14ac:dyDescent="0.25">
      <c r="A45" s="5" t="s">
        <v>50</v>
      </c>
      <c r="B45" s="66">
        <v>0.38541666666666669</v>
      </c>
      <c r="C45" s="11"/>
      <c r="D45" s="11"/>
      <c r="E45" s="112"/>
      <c r="F45" s="11"/>
      <c r="G45" s="11"/>
      <c r="H45" s="112"/>
      <c r="I45" s="11" t="s">
        <v>105</v>
      </c>
      <c r="J45" s="11" t="s">
        <v>79</v>
      </c>
      <c r="K45" s="112">
        <v>108</v>
      </c>
      <c r="L45" s="11" t="s">
        <v>105</v>
      </c>
      <c r="M45" s="11" t="s">
        <v>79</v>
      </c>
      <c r="N45" s="131">
        <v>108</v>
      </c>
      <c r="O45" s="5" t="s">
        <v>50</v>
      </c>
      <c r="P45" s="66">
        <v>0.58333333333333337</v>
      </c>
      <c r="Q45" s="256"/>
      <c r="R45" s="217"/>
      <c r="S45" s="230"/>
      <c r="T45" s="212"/>
      <c r="U45" s="212"/>
      <c r="V45" s="249"/>
    </row>
    <row r="46" spans="1:22" x14ac:dyDescent="0.25">
      <c r="A46" s="5" t="s">
        <v>50</v>
      </c>
      <c r="B46" s="66">
        <v>0.42708333333333331</v>
      </c>
      <c r="C46" s="11" t="s">
        <v>43</v>
      </c>
      <c r="D46" s="18" t="s">
        <v>44</v>
      </c>
      <c r="E46" s="112">
        <v>108</v>
      </c>
      <c r="F46" s="11" t="s">
        <v>88</v>
      </c>
      <c r="G46" s="11" t="s">
        <v>79</v>
      </c>
      <c r="H46" s="112">
        <v>109</v>
      </c>
      <c r="I46" s="11" t="s">
        <v>102</v>
      </c>
      <c r="J46" s="11" t="s">
        <v>77</v>
      </c>
      <c r="K46" s="135">
        <v>102</v>
      </c>
      <c r="L46" s="24" t="s">
        <v>110</v>
      </c>
      <c r="M46" s="11" t="s">
        <v>111</v>
      </c>
      <c r="N46" s="131" t="s">
        <v>30</v>
      </c>
      <c r="O46" s="5" t="s">
        <v>50</v>
      </c>
      <c r="P46" s="66">
        <v>0.625</v>
      </c>
      <c r="Q46" s="242"/>
      <c r="R46" s="212"/>
      <c r="S46" s="229"/>
      <c r="T46" s="212"/>
      <c r="U46" s="212"/>
      <c r="V46" s="249"/>
    </row>
    <row r="47" spans="1:22" x14ac:dyDescent="0.25">
      <c r="A47" s="5" t="s">
        <v>50</v>
      </c>
      <c r="B47" s="66">
        <v>0.46875</v>
      </c>
      <c r="C47" s="11" t="s">
        <v>43</v>
      </c>
      <c r="D47" s="18" t="s">
        <v>44</v>
      </c>
      <c r="E47" s="112">
        <v>108</v>
      </c>
      <c r="F47" s="11" t="s">
        <v>88</v>
      </c>
      <c r="G47" s="11" t="s">
        <v>79</v>
      </c>
      <c r="H47" s="112">
        <v>109</v>
      </c>
      <c r="I47" s="11" t="s">
        <v>102</v>
      </c>
      <c r="J47" s="11" t="s">
        <v>77</v>
      </c>
      <c r="K47" s="112">
        <v>102</v>
      </c>
      <c r="L47" s="24" t="s">
        <v>110</v>
      </c>
      <c r="M47" s="11" t="s">
        <v>111</v>
      </c>
      <c r="N47" s="121" t="s">
        <v>30</v>
      </c>
      <c r="O47" s="5" t="s">
        <v>50</v>
      </c>
      <c r="P47" s="66">
        <v>0.66666666666666663</v>
      </c>
      <c r="Q47" s="242"/>
      <c r="R47" s="212"/>
      <c r="S47" s="229"/>
      <c r="T47" s="212"/>
      <c r="U47" s="212"/>
      <c r="V47" s="249"/>
    </row>
    <row r="48" spans="1:22" x14ac:dyDescent="0.25">
      <c r="A48" s="5" t="s">
        <v>50</v>
      </c>
      <c r="B48" s="66">
        <v>0.54166666666666663</v>
      </c>
      <c r="C48" s="11"/>
      <c r="D48" s="11"/>
      <c r="E48" s="112"/>
      <c r="F48" s="11" t="s">
        <v>91</v>
      </c>
      <c r="G48" s="11" t="s">
        <v>79</v>
      </c>
      <c r="H48" s="112">
        <v>109</v>
      </c>
      <c r="I48" s="11" t="s">
        <v>108</v>
      </c>
      <c r="J48" s="11" t="s">
        <v>77</v>
      </c>
      <c r="K48" s="112">
        <v>102</v>
      </c>
      <c r="L48" s="24" t="s">
        <v>112</v>
      </c>
      <c r="M48" s="11" t="s">
        <v>111</v>
      </c>
      <c r="N48" s="17" t="s">
        <v>30</v>
      </c>
      <c r="O48" s="5" t="s">
        <v>50</v>
      </c>
      <c r="P48" s="66">
        <v>0.70833333333333337</v>
      </c>
      <c r="Q48" s="242" t="s">
        <v>43</v>
      </c>
      <c r="R48" s="217" t="s">
        <v>44</v>
      </c>
      <c r="S48" s="240">
        <v>103</v>
      </c>
      <c r="T48" s="212" t="s">
        <v>80</v>
      </c>
      <c r="U48" s="212" t="s">
        <v>81</v>
      </c>
      <c r="V48" s="228" t="s">
        <v>82</v>
      </c>
    </row>
    <row r="49" spans="1:22" x14ac:dyDescent="0.25">
      <c r="A49" s="5" t="s">
        <v>50</v>
      </c>
      <c r="B49" s="66">
        <v>0.58333333333333337</v>
      </c>
      <c r="C49" s="11" t="s">
        <v>88</v>
      </c>
      <c r="D49" s="11" t="s">
        <v>79</v>
      </c>
      <c r="E49" s="112">
        <v>109</v>
      </c>
      <c r="F49" s="11" t="s">
        <v>103</v>
      </c>
      <c r="G49" s="11" t="s">
        <v>122</v>
      </c>
      <c r="H49" s="112" t="s">
        <v>119</v>
      </c>
      <c r="I49" s="24" t="s">
        <v>110</v>
      </c>
      <c r="J49" s="11" t="s">
        <v>111</v>
      </c>
      <c r="K49" s="118" t="s">
        <v>30</v>
      </c>
      <c r="L49" s="11"/>
      <c r="M49" s="11"/>
      <c r="N49" s="17"/>
      <c r="O49" s="5" t="s">
        <v>50</v>
      </c>
      <c r="P49" s="66">
        <v>0.75</v>
      </c>
      <c r="Q49" s="242" t="s">
        <v>43</v>
      </c>
      <c r="R49" s="217" t="s">
        <v>44</v>
      </c>
      <c r="S49" s="240">
        <v>103</v>
      </c>
      <c r="T49" s="212" t="s">
        <v>80</v>
      </c>
      <c r="U49" s="212" t="s">
        <v>81</v>
      </c>
      <c r="V49" s="228" t="s">
        <v>82</v>
      </c>
    </row>
    <row r="50" spans="1:22" x14ac:dyDescent="0.25">
      <c r="A50" s="5" t="s">
        <v>50</v>
      </c>
      <c r="B50" s="66">
        <v>0.625</v>
      </c>
      <c r="C50" s="11" t="s">
        <v>88</v>
      </c>
      <c r="D50" s="11" t="s">
        <v>79</v>
      </c>
      <c r="E50" s="112">
        <v>109</v>
      </c>
      <c r="F50" s="11" t="s">
        <v>107</v>
      </c>
      <c r="G50" s="11" t="s">
        <v>122</v>
      </c>
      <c r="H50" s="112" t="s">
        <v>119</v>
      </c>
      <c r="I50" s="24" t="s">
        <v>110</v>
      </c>
      <c r="J50" s="11" t="s">
        <v>111</v>
      </c>
      <c r="K50" s="118" t="s">
        <v>30</v>
      </c>
      <c r="L50" s="11" t="s">
        <v>89</v>
      </c>
      <c r="M50" s="11" t="s">
        <v>81</v>
      </c>
      <c r="N50" s="17">
        <v>102</v>
      </c>
      <c r="O50" s="5" t="s">
        <v>50</v>
      </c>
      <c r="P50" s="66">
        <v>0.79166666666666663</v>
      </c>
      <c r="Q50" s="242" t="s">
        <v>99</v>
      </c>
      <c r="R50" s="212" t="s">
        <v>77</v>
      </c>
      <c r="S50" s="240">
        <v>103</v>
      </c>
      <c r="T50" s="212" t="s">
        <v>90</v>
      </c>
      <c r="U50" s="212" t="s">
        <v>81</v>
      </c>
      <c r="V50" s="228" t="s">
        <v>82</v>
      </c>
    </row>
    <row r="51" spans="1:22" x14ac:dyDescent="0.25">
      <c r="A51" s="5" t="s">
        <v>50</v>
      </c>
      <c r="B51" s="66">
        <v>0.66666666666666663</v>
      </c>
      <c r="C51" s="11" t="s">
        <v>91</v>
      </c>
      <c r="D51" s="11" t="s">
        <v>79</v>
      </c>
      <c r="E51" s="112">
        <v>109</v>
      </c>
      <c r="F51" s="11" t="s">
        <v>107</v>
      </c>
      <c r="G51" s="11" t="s">
        <v>122</v>
      </c>
      <c r="H51" s="112" t="s">
        <v>119</v>
      </c>
      <c r="I51" s="24" t="s">
        <v>112</v>
      </c>
      <c r="J51" s="11" t="s">
        <v>111</v>
      </c>
      <c r="K51" s="118" t="s">
        <v>30</v>
      </c>
      <c r="L51" s="11" t="s">
        <v>89</v>
      </c>
      <c r="M51" s="11" t="s">
        <v>81</v>
      </c>
      <c r="N51" s="17">
        <v>102</v>
      </c>
      <c r="O51" s="5" t="s">
        <v>50</v>
      </c>
      <c r="P51" s="66">
        <v>0.83333333333333337</v>
      </c>
      <c r="Q51" s="242" t="s">
        <v>99</v>
      </c>
      <c r="R51" s="212" t="s">
        <v>77</v>
      </c>
      <c r="S51" s="240">
        <v>103</v>
      </c>
      <c r="T51" s="212" t="s">
        <v>114</v>
      </c>
      <c r="U51" s="212" t="s">
        <v>81</v>
      </c>
      <c r="V51" s="228" t="s">
        <v>82</v>
      </c>
    </row>
    <row r="52" spans="1:22" x14ac:dyDescent="0.25">
      <c r="A52" s="5" t="s">
        <v>50</v>
      </c>
      <c r="B52" s="66">
        <v>0.70833333333333337</v>
      </c>
      <c r="C52" s="11"/>
      <c r="D52" s="11"/>
      <c r="E52" s="16"/>
      <c r="F52" s="75"/>
      <c r="G52" s="75"/>
      <c r="H52" s="16"/>
      <c r="I52" s="75"/>
      <c r="J52" s="75"/>
      <c r="K52" s="16"/>
      <c r="L52" s="174"/>
      <c r="M52" s="174"/>
      <c r="N52" s="121"/>
      <c r="O52" s="5" t="s">
        <v>50</v>
      </c>
      <c r="P52" s="66">
        <v>0.875</v>
      </c>
      <c r="Q52" s="242"/>
      <c r="R52" s="212"/>
      <c r="S52" s="240"/>
      <c r="T52" s="212" t="s">
        <v>114</v>
      </c>
      <c r="U52" s="212" t="s">
        <v>81</v>
      </c>
      <c r="V52" s="228" t="s">
        <v>82</v>
      </c>
    </row>
    <row r="53" spans="1:22" ht="15.75" thickBot="1" x14ac:dyDescent="0.3">
      <c r="A53" s="56" t="s">
        <v>50</v>
      </c>
      <c r="B53" s="76">
        <v>0.75</v>
      </c>
      <c r="C53" s="79" t="str">
        <f>IF([2]otomatik!C53&lt;&gt;"",[2]otomatik!C53,"")</f>
        <v/>
      </c>
      <c r="D53" s="78" t="str">
        <f>IF([2]otomatik!D53&lt;&gt;"",[2]otomatik!D53,"")</f>
        <v/>
      </c>
      <c r="E53" s="22" t="str">
        <f>IF([2]otomatik!E53&lt;&gt;"",[2]otomatik!E53,"")</f>
        <v/>
      </c>
      <c r="F53" s="78" t="str">
        <f>IF([2]otomatik!F53&lt;&gt;"",[2]otomatik!F53,"")</f>
        <v/>
      </c>
      <c r="G53" s="78" t="str">
        <f>IF([2]otomatik!G53&lt;&gt;"",[2]otomatik!G53,"")</f>
        <v/>
      </c>
      <c r="H53" s="22" t="str">
        <f>IF([2]otomatik!H53&lt;&gt;"",[2]otomatik!H53,"")</f>
        <v/>
      </c>
      <c r="I53" s="78" t="str">
        <f>IF([2]otomatik!I53&lt;&gt;"",[2]otomatik!I53,"")</f>
        <v/>
      </c>
      <c r="J53" s="78" t="str">
        <f>IF([2]otomatik!J53&lt;&gt;"",[2]otomatik!J53,"")</f>
        <v/>
      </c>
      <c r="K53" s="23" t="str">
        <f>IF([2]otomatik!K53&lt;&gt;"",[2]otomatik!K53,"")</f>
        <v/>
      </c>
      <c r="L53" s="190"/>
      <c r="M53" s="188"/>
      <c r="N53" s="124"/>
      <c r="O53" s="56" t="s">
        <v>50</v>
      </c>
      <c r="P53" s="76">
        <v>0.91666666666666663</v>
      </c>
      <c r="Q53" s="215"/>
      <c r="R53" s="258"/>
      <c r="S53" s="251"/>
      <c r="T53" s="258" t="s">
        <v>116</v>
      </c>
      <c r="U53" s="258" t="s">
        <v>81</v>
      </c>
      <c r="V53" s="241" t="s">
        <v>82</v>
      </c>
    </row>
    <row r="54" spans="1:22" ht="15.75" thickTop="1" x14ac:dyDescent="0.25"/>
  </sheetData>
  <mergeCells count="8">
    <mergeCell ref="C1:N1"/>
    <mergeCell ref="Q1:V1"/>
    <mergeCell ref="C2:E2"/>
    <mergeCell ref="F2:H2"/>
    <mergeCell ref="I2:K2"/>
    <mergeCell ref="L2:N2"/>
    <mergeCell ref="Q2:S2"/>
    <mergeCell ref="T2:V2"/>
  </mergeCells>
  <pageMargins left="0.70866141732283472" right="0.70866141732283472" top="0.74803149606299213" bottom="0.74803149606299213" header="0.31496062992125984" footer="0.31496062992125984"/>
  <pageSetup paperSize="9" scale="3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selection activeCell="L16" sqref="L16"/>
    </sheetView>
  </sheetViews>
  <sheetFormatPr defaultRowHeight="15" x14ac:dyDescent="0.25"/>
  <cols>
    <col min="1" max="1" width="11.25" bestFit="1" customWidth="1"/>
    <col min="2" max="2" width="6.375" bestFit="1" customWidth="1"/>
    <col min="3" max="3" width="35.125" bestFit="1" customWidth="1"/>
    <col min="4" max="4" width="16.75" bestFit="1" customWidth="1"/>
    <col min="5" max="5" width="8.125" bestFit="1" customWidth="1"/>
    <col min="6" max="6" width="35.625" bestFit="1" customWidth="1"/>
    <col min="7" max="7" width="17.25" bestFit="1" customWidth="1"/>
    <col min="8" max="8" width="8.125" bestFit="1" customWidth="1"/>
    <col min="9" max="9" width="39.125" bestFit="1" customWidth="1"/>
    <col min="10" max="10" width="17.25" bestFit="1" customWidth="1"/>
    <col min="11" max="11" width="8.125" bestFit="1" customWidth="1"/>
    <col min="12" max="12" width="29" bestFit="1" customWidth="1"/>
    <col min="13" max="13" width="16.75" bestFit="1" customWidth="1"/>
    <col min="14" max="14" width="8.125" bestFit="1" customWidth="1"/>
    <col min="15" max="15" width="11.25" bestFit="1" customWidth="1"/>
    <col min="16" max="16" width="6.375" bestFit="1" customWidth="1"/>
    <col min="17" max="17" width="35.125" bestFit="1" customWidth="1"/>
    <col min="18" max="18" width="16.75" bestFit="1" customWidth="1"/>
    <col min="19" max="19" width="8.125" bestFit="1" customWidth="1"/>
    <col min="20" max="20" width="35.625" bestFit="1" customWidth="1"/>
    <col min="21" max="21" width="17.25" bestFit="1" customWidth="1"/>
    <col min="22" max="22" width="8.125" bestFit="1" customWidth="1"/>
  </cols>
  <sheetData>
    <row r="1" spans="1:22" ht="21.75" thickTop="1" thickBot="1" x14ac:dyDescent="0.3">
      <c r="A1" s="4"/>
      <c r="B1" s="4"/>
      <c r="C1" s="266" t="s">
        <v>0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8"/>
      <c r="O1" s="4"/>
      <c r="P1" s="4"/>
      <c r="Q1" s="266" t="s">
        <v>69</v>
      </c>
      <c r="R1" s="267"/>
      <c r="S1" s="267"/>
      <c r="T1" s="267"/>
      <c r="U1" s="267"/>
      <c r="V1" s="268"/>
    </row>
    <row r="2" spans="1:22" ht="21.75" thickTop="1" thickBot="1" x14ac:dyDescent="0.3">
      <c r="A2" s="5"/>
      <c r="B2" s="5"/>
      <c r="C2" s="266" t="s">
        <v>123</v>
      </c>
      <c r="D2" s="267"/>
      <c r="E2" s="268"/>
      <c r="F2" s="266" t="s">
        <v>124</v>
      </c>
      <c r="G2" s="267"/>
      <c r="H2" s="268"/>
      <c r="I2" s="266" t="s">
        <v>125</v>
      </c>
      <c r="J2" s="267"/>
      <c r="K2" s="268"/>
      <c r="L2" s="266" t="s">
        <v>126</v>
      </c>
      <c r="M2" s="267"/>
      <c r="N2" s="268"/>
      <c r="O2" s="5"/>
      <c r="P2" s="5"/>
      <c r="Q2" s="266" t="s">
        <v>127</v>
      </c>
      <c r="R2" s="267"/>
      <c r="S2" s="268"/>
      <c r="T2" s="266" t="s">
        <v>128</v>
      </c>
      <c r="U2" s="267"/>
      <c r="V2" s="268"/>
    </row>
    <row r="3" spans="1:22" ht="19.5" thickTop="1" thickBot="1" x14ac:dyDescent="0.3">
      <c r="A3" s="56" t="s">
        <v>1</v>
      </c>
      <c r="B3" s="56" t="s">
        <v>2</v>
      </c>
      <c r="C3" s="6" t="s">
        <v>3</v>
      </c>
      <c r="D3" s="7" t="s">
        <v>4</v>
      </c>
      <c r="E3" s="8" t="s">
        <v>5</v>
      </c>
      <c r="F3" s="6" t="s">
        <v>3</v>
      </c>
      <c r="G3" s="7" t="s">
        <v>4</v>
      </c>
      <c r="H3" s="8" t="s">
        <v>5</v>
      </c>
      <c r="I3" s="151" t="s">
        <v>3</v>
      </c>
      <c r="J3" s="7" t="s">
        <v>4</v>
      </c>
      <c r="K3" s="8" t="s">
        <v>5</v>
      </c>
      <c r="L3" s="6" t="s">
        <v>3</v>
      </c>
      <c r="M3" s="7" t="s">
        <v>4</v>
      </c>
      <c r="N3" s="8" t="s">
        <v>5</v>
      </c>
      <c r="O3" s="56" t="s">
        <v>1</v>
      </c>
      <c r="P3" s="56" t="s">
        <v>2</v>
      </c>
      <c r="Q3" s="6" t="s">
        <v>3</v>
      </c>
      <c r="R3" s="7" t="s">
        <v>4</v>
      </c>
      <c r="S3" s="8" t="s">
        <v>5</v>
      </c>
      <c r="T3" s="6" t="s">
        <v>3</v>
      </c>
      <c r="U3" s="7" t="s">
        <v>4</v>
      </c>
      <c r="V3" s="152" t="s">
        <v>5</v>
      </c>
    </row>
    <row r="4" spans="1:22" ht="15.75" thickTop="1" x14ac:dyDescent="0.25">
      <c r="A4" s="55" t="s">
        <v>6</v>
      </c>
      <c r="B4" s="61">
        <v>0.34375</v>
      </c>
      <c r="C4" s="11"/>
      <c r="D4" s="11"/>
      <c r="E4" s="13"/>
      <c r="F4" s="24"/>
      <c r="G4" s="11"/>
      <c r="H4" s="40"/>
      <c r="I4" s="11" t="s">
        <v>86</v>
      </c>
      <c r="J4" s="11" t="s">
        <v>87</v>
      </c>
      <c r="K4" s="143">
        <v>102</v>
      </c>
      <c r="L4" s="11" t="s">
        <v>156</v>
      </c>
      <c r="M4" s="11" t="s">
        <v>20</v>
      </c>
      <c r="N4" s="278" t="s">
        <v>21</v>
      </c>
      <c r="O4" s="55" t="s">
        <v>6</v>
      </c>
      <c r="P4" s="61">
        <v>0.54166666666666663</v>
      </c>
      <c r="Q4" s="114"/>
      <c r="R4" s="47"/>
      <c r="S4" s="13"/>
      <c r="T4" s="47"/>
      <c r="U4" s="47"/>
      <c r="V4" s="48"/>
    </row>
    <row r="5" spans="1:22" x14ac:dyDescent="0.25">
      <c r="A5" s="5" t="s">
        <v>6</v>
      </c>
      <c r="B5" s="66">
        <v>0.38541666666666669</v>
      </c>
      <c r="C5" s="11"/>
      <c r="D5" s="11"/>
      <c r="E5" s="14"/>
      <c r="F5" s="24"/>
      <c r="G5" s="11"/>
      <c r="H5" s="17"/>
      <c r="I5" s="11" t="s">
        <v>86</v>
      </c>
      <c r="J5" s="11" t="s">
        <v>87</v>
      </c>
      <c r="K5" s="118">
        <v>102</v>
      </c>
      <c r="L5" s="11" t="s">
        <v>156</v>
      </c>
      <c r="M5" s="11" t="s">
        <v>20</v>
      </c>
      <c r="N5" s="279" t="s">
        <v>21</v>
      </c>
      <c r="O5" s="5" t="s">
        <v>6</v>
      </c>
      <c r="P5" s="66">
        <v>0.58333333333333337</v>
      </c>
      <c r="Q5" s="50"/>
      <c r="R5" s="11"/>
      <c r="S5" s="16"/>
      <c r="T5" s="30"/>
      <c r="U5" s="139"/>
      <c r="V5" s="15"/>
    </row>
    <row r="6" spans="1:22" x14ac:dyDescent="0.25">
      <c r="A6" s="5" t="s">
        <v>6</v>
      </c>
      <c r="B6" s="66">
        <v>0.42708333333333331</v>
      </c>
      <c r="C6" s="11" t="s">
        <v>86</v>
      </c>
      <c r="D6" s="11" t="s">
        <v>87</v>
      </c>
      <c r="E6" s="118">
        <v>102</v>
      </c>
      <c r="F6" s="24"/>
      <c r="G6" s="11"/>
      <c r="H6" s="17"/>
      <c r="I6" s="11" t="s">
        <v>129</v>
      </c>
      <c r="J6" s="11" t="s">
        <v>67</v>
      </c>
      <c r="K6" s="130" t="s">
        <v>130</v>
      </c>
      <c r="L6" s="11" t="s">
        <v>118</v>
      </c>
      <c r="M6" s="11" t="s">
        <v>20</v>
      </c>
      <c r="N6" s="279" t="s">
        <v>21</v>
      </c>
      <c r="O6" s="5" t="s">
        <v>6</v>
      </c>
      <c r="P6" s="66">
        <v>0.625</v>
      </c>
      <c r="Q6" s="50"/>
      <c r="R6" s="11"/>
      <c r="S6" s="118"/>
      <c r="T6" s="24"/>
      <c r="U6" s="11"/>
      <c r="V6" s="17"/>
    </row>
    <row r="7" spans="1:22" x14ac:dyDescent="0.25">
      <c r="A7" s="5" t="s">
        <v>6</v>
      </c>
      <c r="B7" s="66">
        <v>0.46875</v>
      </c>
      <c r="C7" s="11" t="s">
        <v>86</v>
      </c>
      <c r="D7" s="11" t="s">
        <v>87</v>
      </c>
      <c r="E7" s="118">
        <v>102</v>
      </c>
      <c r="F7" s="24"/>
      <c r="G7" s="11"/>
      <c r="H7" s="17"/>
      <c r="I7" s="11" t="s">
        <v>129</v>
      </c>
      <c r="J7" s="11" t="s">
        <v>67</v>
      </c>
      <c r="K7" s="130" t="s">
        <v>130</v>
      </c>
      <c r="L7" s="11" t="s">
        <v>118</v>
      </c>
      <c r="M7" s="11" t="s">
        <v>20</v>
      </c>
      <c r="N7" s="279" t="s">
        <v>21</v>
      </c>
      <c r="O7" s="5" t="s">
        <v>6</v>
      </c>
      <c r="P7" s="66">
        <v>0.66666666666666663</v>
      </c>
      <c r="Q7" s="50"/>
      <c r="R7" s="11"/>
      <c r="S7" s="118"/>
      <c r="T7" s="24"/>
      <c r="U7" s="11"/>
      <c r="V7" s="17"/>
    </row>
    <row r="8" spans="1:22" x14ac:dyDescent="0.25">
      <c r="A8" s="5" t="s">
        <v>6</v>
      </c>
      <c r="B8" s="66">
        <v>0.54166666666666663</v>
      </c>
      <c r="C8" s="11"/>
      <c r="D8" s="11"/>
      <c r="E8" s="118"/>
      <c r="F8" s="24"/>
      <c r="G8" s="11"/>
      <c r="H8" s="17"/>
      <c r="I8" s="11" t="s">
        <v>129</v>
      </c>
      <c r="J8" s="11" t="s">
        <v>67</v>
      </c>
      <c r="K8" s="130" t="s">
        <v>130</v>
      </c>
      <c r="L8" s="11" t="s">
        <v>158</v>
      </c>
      <c r="M8" s="11" t="s">
        <v>20</v>
      </c>
      <c r="N8" s="279" t="s">
        <v>21</v>
      </c>
      <c r="O8" s="5" t="s">
        <v>6</v>
      </c>
      <c r="P8" s="66">
        <v>0.70833333333333337</v>
      </c>
      <c r="Q8" s="153" t="s">
        <v>24</v>
      </c>
      <c r="R8" s="11" t="s">
        <v>64</v>
      </c>
      <c r="S8" s="118">
        <v>103</v>
      </c>
      <c r="T8" s="11" t="s">
        <v>131</v>
      </c>
      <c r="U8" s="11" t="s">
        <v>120</v>
      </c>
      <c r="V8" s="17" t="s">
        <v>130</v>
      </c>
    </row>
    <row r="9" spans="1:22" x14ac:dyDescent="0.25">
      <c r="A9" s="5" t="s">
        <v>6</v>
      </c>
      <c r="B9" s="66">
        <v>0.58333333333333337</v>
      </c>
      <c r="C9" s="11"/>
      <c r="D9" s="11"/>
      <c r="E9" s="118"/>
      <c r="F9" s="24"/>
      <c r="G9" s="11"/>
      <c r="H9" s="17"/>
      <c r="I9" s="11" t="s">
        <v>132</v>
      </c>
      <c r="J9" s="11" t="s">
        <v>67</v>
      </c>
      <c r="K9" s="130" t="s">
        <v>130</v>
      </c>
      <c r="L9" s="24" t="s">
        <v>159</v>
      </c>
      <c r="M9" s="11" t="s">
        <v>20</v>
      </c>
      <c r="N9" s="279" t="s">
        <v>21</v>
      </c>
      <c r="O9" s="5" t="s">
        <v>6</v>
      </c>
      <c r="P9" s="66">
        <v>0.75</v>
      </c>
      <c r="Q9" s="153" t="s">
        <v>24</v>
      </c>
      <c r="R9" s="11" t="s">
        <v>64</v>
      </c>
      <c r="S9" s="118">
        <v>103</v>
      </c>
      <c r="T9" s="11" t="s">
        <v>131</v>
      </c>
      <c r="U9" s="11" t="s">
        <v>120</v>
      </c>
      <c r="V9" s="17" t="s">
        <v>130</v>
      </c>
    </row>
    <row r="10" spans="1:22" x14ac:dyDescent="0.25">
      <c r="A10" s="5" t="s">
        <v>6</v>
      </c>
      <c r="B10" s="66">
        <v>0.625</v>
      </c>
      <c r="C10" s="153" t="s">
        <v>24</v>
      </c>
      <c r="D10" s="11" t="s">
        <v>25</v>
      </c>
      <c r="E10" s="135">
        <v>101</v>
      </c>
      <c r="F10" s="18"/>
      <c r="G10" s="11"/>
      <c r="H10" s="17"/>
      <c r="I10" s="11" t="s">
        <v>24</v>
      </c>
      <c r="J10" s="11" t="s">
        <v>54</v>
      </c>
      <c r="K10" s="130">
        <v>105</v>
      </c>
      <c r="L10" s="24" t="s">
        <v>159</v>
      </c>
      <c r="M10" s="11" t="s">
        <v>20</v>
      </c>
      <c r="N10" s="279" t="s">
        <v>21</v>
      </c>
      <c r="O10" s="5" t="s">
        <v>6</v>
      </c>
      <c r="P10" s="66">
        <v>0.79166666666666663</v>
      </c>
      <c r="Q10" s="11"/>
      <c r="R10" s="11"/>
      <c r="S10" s="17"/>
      <c r="T10" s="11" t="s">
        <v>131</v>
      </c>
      <c r="U10" s="11" t="s">
        <v>120</v>
      </c>
      <c r="V10" s="17" t="s">
        <v>130</v>
      </c>
    </row>
    <row r="11" spans="1:22" x14ac:dyDescent="0.25">
      <c r="A11" s="5" t="s">
        <v>6</v>
      </c>
      <c r="B11" s="66">
        <v>0.66666666666666663</v>
      </c>
      <c r="C11" s="153" t="s">
        <v>24</v>
      </c>
      <c r="D11" s="11" t="s">
        <v>25</v>
      </c>
      <c r="E11" s="118">
        <v>101</v>
      </c>
      <c r="F11" s="50"/>
      <c r="G11" s="11"/>
      <c r="H11" s="16"/>
      <c r="I11" s="11" t="s">
        <v>24</v>
      </c>
      <c r="J11" s="11" t="s">
        <v>54</v>
      </c>
      <c r="K11" s="118">
        <v>105</v>
      </c>
      <c r="L11" s="24"/>
      <c r="M11" s="24"/>
      <c r="N11" s="280"/>
      <c r="O11" s="5" t="s">
        <v>6</v>
      </c>
      <c r="P11" s="66">
        <v>0.83333333333333337</v>
      </c>
      <c r="Q11" s="11"/>
      <c r="R11" s="11"/>
      <c r="S11" s="17"/>
      <c r="T11" s="50" t="s">
        <v>133</v>
      </c>
      <c r="U11" s="11" t="s">
        <v>120</v>
      </c>
      <c r="V11" s="17" t="s">
        <v>130</v>
      </c>
    </row>
    <row r="12" spans="1:22" x14ac:dyDescent="0.25">
      <c r="A12" s="5" t="s">
        <v>6</v>
      </c>
      <c r="B12" s="66">
        <v>0.70833333333333337</v>
      </c>
      <c r="C12" s="11"/>
      <c r="D12" s="11"/>
      <c r="E12" s="16"/>
      <c r="F12" s="24"/>
      <c r="G12" s="11"/>
      <c r="H12" s="16"/>
      <c r="I12" s="12"/>
      <c r="J12" s="139"/>
      <c r="K12" s="14"/>
      <c r="L12" s="281"/>
      <c r="M12" s="281"/>
      <c r="N12" s="280"/>
      <c r="O12" s="5" t="s">
        <v>6</v>
      </c>
      <c r="P12" s="66">
        <v>0.875</v>
      </c>
      <c r="Q12" s="50"/>
      <c r="R12" s="11"/>
      <c r="S12" s="17"/>
      <c r="T12" s="18"/>
      <c r="U12" s="11"/>
      <c r="V12" s="16"/>
    </row>
    <row r="13" spans="1:22" ht="15.75" thickBot="1" x14ac:dyDescent="0.3">
      <c r="A13" s="56" t="s">
        <v>6</v>
      </c>
      <c r="B13" s="76">
        <v>0.75</v>
      </c>
      <c r="C13" s="20"/>
      <c r="D13" s="21"/>
      <c r="E13" s="22"/>
      <c r="F13" s="21"/>
      <c r="G13" s="21"/>
      <c r="H13" s="22"/>
      <c r="I13" s="20"/>
      <c r="J13" s="36"/>
      <c r="K13" s="41"/>
      <c r="L13" s="282"/>
      <c r="M13" s="282"/>
      <c r="N13" s="283"/>
      <c r="O13" s="56" t="s">
        <v>6</v>
      </c>
      <c r="P13" s="76">
        <v>0.91666666666666663</v>
      </c>
      <c r="Q13" s="77"/>
      <c r="R13" s="28"/>
      <c r="S13" s="23"/>
      <c r="T13" s="77"/>
      <c r="U13" s="28"/>
      <c r="V13" s="22"/>
    </row>
    <row r="14" spans="1:22" ht="15.75" thickTop="1" x14ac:dyDescent="0.25">
      <c r="A14" s="55" t="s">
        <v>18</v>
      </c>
      <c r="B14" s="61">
        <v>0.34375</v>
      </c>
      <c r="C14" s="44" t="s">
        <v>129</v>
      </c>
      <c r="D14" s="46" t="s">
        <v>122</v>
      </c>
      <c r="E14" s="25" t="s">
        <v>130</v>
      </c>
      <c r="F14" s="46"/>
      <c r="G14" s="46"/>
      <c r="H14" s="48"/>
      <c r="I14" s="46" t="s">
        <v>134</v>
      </c>
      <c r="J14" s="46" t="s">
        <v>67</v>
      </c>
      <c r="K14" s="143" t="s">
        <v>30</v>
      </c>
      <c r="L14" s="11"/>
      <c r="M14" s="11"/>
      <c r="N14" s="284"/>
      <c r="O14" s="55" t="s">
        <v>18</v>
      </c>
      <c r="P14" s="84">
        <v>0.54166666666666663</v>
      </c>
      <c r="Q14" s="24"/>
      <c r="R14" s="24"/>
      <c r="S14" s="29"/>
      <c r="T14" s="128"/>
      <c r="U14" s="30"/>
      <c r="V14" s="29"/>
    </row>
    <row r="15" spans="1:22" x14ac:dyDescent="0.25">
      <c r="A15" s="5" t="s">
        <v>18</v>
      </c>
      <c r="B15" s="66">
        <v>0.38541666666666669</v>
      </c>
      <c r="C15" s="50" t="s">
        <v>129</v>
      </c>
      <c r="D15" s="11" t="s">
        <v>122</v>
      </c>
      <c r="E15" s="16" t="s">
        <v>130</v>
      </c>
      <c r="F15" s="11"/>
      <c r="G15" s="11"/>
      <c r="H15" s="17"/>
      <c r="I15" s="11" t="s">
        <v>134</v>
      </c>
      <c r="J15" s="11" t="s">
        <v>67</v>
      </c>
      <c r="K15" s="118" t="s">
        <v>30</v>
      </c>
      <c r="L15" s="11" t="s">
        <v>154</v>
      </c>
      <c r="M15" s="11" t="s">
        <v>104</v>
      </c>
      <c r="N15" s="285" t="s">
        <v>119</v>
      </c>
      <c r="O15" s="5" t="s">
        <v>18</v>
      </c>
      <c r="P15" s="66">
        <v>0.58333333333333337</v>
      </c>
      <c r="Q15" s="11"/>
      <c r="R15" s="11"/>
      <c r="S15" s="16"/>
      <c r="T15" s="24"/>
      <c r="U15" s="11"/>
      <c r="V15" s="17"/>
    </row>
    <row r="16" spans="1:22" x14ac:dyDescent="0.25">
      <c r="A16" s="5" t="s">
        <v>18</v>
      </c>
      <c r="B16" s="66">
        <v>0.42708333333333331</v>
      </c>
      <c r="C16" s="50" t="s">
        <v>129</v>
      </c>
      <c r="D16" s="11" t="s">
        <v>122</v>
      </c>
      <c r="E16" s="16" t="s">
        <v>130</v>
      </c>
      <c r="F16" s="24"/>
      <c r="G16" s="11"/>
      <c r="H16" s="17"/>
      <c r="I16" s="11" t="s">
        <v>134</v>
      </c>
      <c r="J16" s="11" t="s">
        <v>67</v>
      </c>
      <c r="K16" s="135" t="s">
        <v>30</v>
      </c>
      <c r="L16" s="11" t="s">
        <v>154</v>
      </c>
      <c r="M16" s="11" t="s">
        <v>104</v>
      </c>
      <c r="N16" s="285" t="s">
        <v>119</v>
      </c>
      <c r="O16" s="5" t="s">
        <v>18</v>
      </c>
      <c r="P16" s="66">
        <v>0.625</v>
      </c>
      <c r="Q16" s="11"/>
      <c r="R16" s="11"/>
      <c r="S16" s="118"/>
      <c r="T16" s="24"/>
      <c r="U16" s="11"/>
      <c r="V16" s="17"/>
    </row>
    <row r="17" spans="1:22" x14ac:dyDescent="0.25">
      <c r="A17" s="5" t="s">
        <v>18</v>
      </c>
      <c r="B17" s="66">
        <v>0.46875</v>
      </c>
      <c r="C17" s="50" t="s">
        <v>132</v>
      </c>
      <c r="D17" s="11" t="s">
        <v>122</v>
      </c>
      <c r="E17" s="16" t="s">
        <v>130</v>
      </c>
      <c r="F17" s="11" t="s">
        <v>135</v>
      </c>
      <c r="G17" s="11" t="s">
        <v>20</v>
      </c>
      <c r="H17" s="16" t="s">
        <v>21</v>
      </c>
      <c r="I17" s="11" t="s">
        <v>136</v>
      </c>
      <c r="J17" s="11" t="s">
        <v>67</v>
      </c>
      <c r="K17" s="118" t="s">
        <v>30</v>
      </c>
      <c r="L17" s="11" t="s">
        <v>155</v>
      </c>
      <c r="M17" s="11" t="s">
        <v>104</v>
      </c>
      <c r="N17" s="279" t="s">
        <v>119</v>
      </c>
      <c r="O17" s="5" t="s">
        <v>18</v>
      </c>
      <c r="P17" s="66">
        <v>0.66666666666666663</v>
      </c>
      <c r="Q17" s="11"/>
      <c r="R17" s="11"/>
      <c r="S17" s="118"/>
      <c r="T17" s="24"/>
      <c r="U17" s="11"/>
      <c r="V17" s="16"/>
    </row>
    <row r="18" spans="1:22" x14ac:dyDescent="0.25">
      <c r="A18" s="5" t="s">
        <v>18</v>
      </c>
      <c r="B18" s="66">
        <v>0.54166666666666663</v>
      </c>
      <c r="C18" s="50" t="s">
        <v>31</v>
      </c>
      <c r="D18" s="11" t="s">
        <v>96</v>
      </c>
      <c r="E18" s="130">
        <v>105</v>
      </c>
      <c r="F18" s="11" t="s">
        <v>135</v>
      </c>
      <c r="G18" s="11" t="s">
        <v>20</v>
      </c>
      <c r="H18" s="16" t="s">
        <v>21</v>
      </c>
      <c r="I18" s="11" t="s">
        <v>137</v>
      </c>
      <c r="J18" s="11" t="s">
        <v>122</v>
      </c>
      <c r="K18" s="130" t="s">
        <v>130</v>
      </c>
      <c r="L18" s="11"/>
      <c r="M18" s="11"/>
      <c r="N18" s="280"/>
      <c r="O18" s="5" t="s">
        <v>18</v>
      </c>
      <c r="P18" s="66">
        <v>0.70833333333333337</v>
      </c>
      <c r="Q18" s="18" t="s">
        <v>24</v>
      </c>
      <c r="R18" s="11" t="s">
        <v>64</v>
      </c>
      <c r="S18" s="118">
        <v>104</v>
      </c>
      <c r="T18" s="24" t="s">
        <v>138</v>
      </c>
      <c r="U18" s="11" t="s">
        <v>8</v>
      </c>
      <c r="V18" s="16" t="s">
        <v>130</v>
      </c>
    </row>
    <row r="19" spans="1:22" x14ac:dyDescent="0.25">
      <c r="A19" s="5" t="s">
        <v>18</v>
      </c>
      <c r="B19" s="66">
        <v>0.58333333333333337</v>
      </c>
      <c r="C19" s="50" t="s">
        <v>31</v>
      </c>
      <c r="D19" s="11" t="s">
        <v>96</v>
      </c>
      <c r="E19" s="118">
        <v>105</v>
      </c>
      <c r="F19" s="11" t="s">
        <v>139</v>
      </c>
      <c r="G19" s="11" t="s">
        <v>20</v>
      </c>
      <c r="H19" s="16" t="s">
        <v>21</v>
      </c>
      <c r="I19" s="11" t="s">
        <v>137</v>
      </c>
      <c r="J19" s="11" t="s">
        <v>122</v>
      </c>
      <c r="K19" s="130" t="s">
        <v>130</v>
      </c>
      <c r="L19" s="11"/>
      <c r="M19" s="11"/>
      <c r="N19" s="280"/>
      <c r="O19" s="5" t="s">
        <v>18</v>
      </c>
      <c r="P19" s="66">
        <v>0.75</v>
      </c>
      <c r="Q19" s="18" t="s">
        <v>24</v>
      </c>
      <c r="R19" s="11" t="s">
        <v>64</v>
      </c>
      <c r="S19" s="118">
        <v>104</v>
      </c>
      <c r="T19" s="50" t="s">
        <v>138</v>
      </c>
      <c r="U19" s="88" t="s">
        <v>8</v>
      </c>
      <c r="V19" s="16" t="s">
        <v>130</v>
      </c>
    </row>
    <row r="20" spans="1:22" x14ac:dyDescent="0.25">
      <c r="A20" s="5" t="s">
        <v>18</v>
      </c>
      <c r="B20" s="66">
        <v>0.625</v>
      </c>
      <c r="C20" s="153"/>
      <c r="D20" s="11"/>
      <c r="E20" s="135"/>
      <c r="F20" s="18" t="s">
        <v>140</v>
      </c>
      <c r="G20" s="11" t="s">
        <v>104</v>
      </c>
      <c r="H20" s="16" t="s">
        <v>21</v>
      </c>
      <c r="I20" s="11" t="s">
        <v>137</v>
      </c>
      <c r="J20" s="11" t="s">
        <v>122</v>
      </c>
      <c r="K20" s="130" t="s">
        <v>130</v>
      </c>
      <c r="L20" s="11"/>
      <c r="M20" s="11"/>
      <c r="N20" s="280"/>
      <c r="O20" s="5" t="s">
        <v>18</v>
      </c>
      <c r="P20" s="66">
        <v>0.79166666666666663</v>
      </c>
      <c r="Q20" s="11" t="s">
        <v>31</v>
      </c>
      <c r="R20" s="11" t="s">
        <v>32</v>
      </c>
      <c r="S20" s="118">
        <v>104</v>
      </c>
      <c r="T20" s="24" t="s">
        <v>138</v>
      </c>
      <c r="U20" s="11" t="s">
        <v>8</v>
      </c>
      <c r="V20" s="16" t="s">
        <v>130</v>
      </c>
    </row>
    <row r="21" spans="1:22" x14ac:dyDescent="0.25">
      <c r="A21" s="5" t="s">
        <v>18</v>
      </c>
      <c r="B21" s="66">
        <v>0.66666666666666663</v>
      </c>
      <c r="C21" s="153"/>
      <c r="D21" s="11"/>
      <c r="E21" s="118"/>
      <c r="F21" s="50" t="s">
        <v>140</v>
      </c>
      <c r="G21" s="11" t="s">
        <v>104</v>
      </c>
      <c r="H21" s="16" t="s">
        <v>21</v>
      </c>
      <c r="I21" s="11" t="s">
        <v>141</v>
      </c>
      <c r="J21" s="11" t="s">
        <v>122</v>
      </c>
      <c r="K21" s="130" t="s">
        <v>130</v>
      </c>
      <c r="L21" s="11"/>
      <c r="M21" s="11"/>
      <c r="N21" s="280"/>
      <c r="O21" s="5" t="s">
        <v>18</v>
      </c>
      <c r="P21" s="66">
        <v>0.83333333333333337</v>
      </c>
      <c r="Q21" s="11" t="s">
        <v>31</v>
      </c>
      <c r="R21" s="11" t="s">
        <v>32</v>
      </c>
      <c r="S21" s="118">
        <v>104</v>
      </c>
      <c r="T21" s="24" t="s">
        <v>142</v>
      </c>
      <c r="U21" s="11" t="s">
        <v>8</v>
      </c>
      <c r="V21" s="16" t="s">
        <v>130</v>
      </c>
    </row>
    <row r="22" spans="1:22" x14ac:dyDescent="0.25">
      <c r="A22" s="5" t="s">
        <v>18</v>
      </c>
      <c r="B22" s="66">
        <v>0.70833333333333337</v>
      </c>
      <c r="C22" s="116"/>
      <c r="D22" s="12"/>
      <c r="E22" s="16"/>
      <c r="F22" s="24"/>
      <c r="G22" s="11"/>
      <c r="H22" s="16"/>
      <c r="I22" s="139"/>
      <c r="J22" s="139"/>
      <c r="K22" s="14"/>
      <c r="L22" s="11"/>
      <c r="M22" s="11"/>
      <c r="N22" s="280"/>
      <c r="O22" s="5" t="s">
        <v>18</v>
      </c>
      <c r="P22" s="66">
        <v>0.875</v>
      </c>
      <c r="Q22" s="11"/>
      <c r="R22" s="11"/>
      <c r="S22" s="118"/>
      <c r="T22" s="11" t="s">
        <v>143</v>
      </c>
      <c r="U22" s="11" t="s">
        <v>8</v>
      </c>
      <c r="V22" s="16" t="s">
        <v>130</v>
      </c>
    </row>
    <row r="23" spans="1:22" ht="15.75" thickBot="1" x14ac:dyDescent="0.3">
      <c r="A23" s="56" t="s">
        <v>18</v>
      </c>
      <c r="B23" s="76">
        <v>0.75</v>
      </c>
      <c r="C23" s="20"/>
      <c r="D23" s="21"/>
      <c r="E23" s="22"/>
      <c r="F23" s="148"/>
      <c r="G23" s="28"/>
      <c r="H23" s="22"/>
      <c r="I23" s="20"/>
      <c r="J23" s="21"/>
      <c r="K23" s="41"/>
      <c r="L23" s="282"/>
      <c r="M23" s="282"/>
      <c r="N23" s="283"/>
      <c r="O23" s="154" t="s">
        <v>18</v>
      </c>
      <c r="P23" s="76">
        <v>0.91666666666666663</v>
      </c>
      <c r="Q23" s="28"/>
      <c r="R23" s="11"/>
      <c r="S23" s="149"/>
      <c r="T23" s="11" t="s">
        <v>143</v>
      </c>
      <c r="U23" s="11" t="s">
        <v>8</v>
      </c>
      <c r="V23" s="16" t="s">
        <v>130</v>
      </c>
    </row>
    <row r="24" spans="1:22" ht="15.75" thickTop="1" x14ac:dyDescent="0.25">
      <c r="A24" s="5" t="s">
        <v>34</v>
      </c>
      <c r="B24" s="84">
        <v>0.34375</v>
      </c>
      <c r="C24" s="24" t="s">
        <v>84</v>
      </c>
      <c r="D24" s="24" t="s">
        <v>17</v>
      </c>
      <c r="E24" s="43">
        <v>103</v>
      </c>
      <c r="F24" s="24" t="s">
        <v>144</v>
      </c>
      <c r="G24" s="11" t="s">
        <v>122</v>
      </c>
      <c r="H24" s="29">
        <v>102</v>
      </c>
      <c r="I24" s="24" t="s">
        <v>24</v>
      </c>
      <c r="J24" s="24" t="s">
        <v>54</v>
      </c>
      <c r="K24" s="155">
        <v>106</v>
      </c>
      <c r="L24" s="11"/>
      <c r="M24" s="11"/>
      <c r="N24" s="280"/>
      <c r="O24" s="83" t="s">
        <v>34</v>
      </c>
      <c r="P24" s="61">
        <v>0.54166666666666663</v>
      </c>
      <c r="Q24" s="114"/>
      <c r="R24" s="137"/>
      <c r="S24" s="25"/>
      <c r="T24" s="47"/>
      <c r="U24" s="137"/>
      <c r="V24" s="25"/>
    </row>
    <row r="25" spans="1:22" x14ac:dyDescent="0.25">
      <c r="A25" s="5" t="s">
        <v>34</v>
      </c>
      <c r="B25" s="66">
        <v>0.38541666666666669</v>
      </c>
      <c r="C25" s="11" t="s">
        <v>84</v>
      </c>
      <c r="D25" s="11" t="s">
        <v>17</v>
      </c>
      <c r="E25" s="17">
        <v>103</v>
      </c>
      <c r="F25" s="24" t="s">
        <v>144</v>
      </c>
      <c r="G25" s="11" t="s">
        <v>122</v>
      </c>
      <c r="H25" s="16">
        <v>102</v>
      </c>
      <c r="I25" s="11" t="s">
        <v>24</v>
      </c>
      <c r="J25" s="11" t="s">
        <v>54</v>
      </c>
      <c r="K25" s="130">
        <v>106</v>
      </c>
      <c r="L25" s="11"/>
      <c r="M25" s="11"/>
      <c r="N25" s="280"/>
      <c r="O25" s="86" t="s">
        <v>113</v>
      </c>
      <c r="P25" s="66">
        <v>0.58333333333333337</v>
      </c>
      <c r="Q25" s="116"/>
      <c r="R25" s="12"/>
      <c r="S25" s="16"/>
      <c r="T25" s="12"/>
      <c r="U25" s="12"/>
      <c r="V25" s="17"/>
    </row>
    <row r="26" spans="1:22" x14ac:dyDescent="0.25">
      <c r="A26" s="5" t="s">
        <v>34</v>
      </c>
      <c r="B26" s="66">
        <v>0.42708333333333331</v>
      </c>
      <c r="C26" s="11"/>
      <c r="D26" s="11"/>
      <c r="E26" s="17"/>
      <c r="F26" s="11" t="s">
        <v>131</v>
      </c>
      <c r="G26" s="11" t="s">
        <v>120</v>
      </c>
      <c r="H26" s="16" t="s">
        <v>130</v>
      </c>
      <c r="I26" s="11" t="s">
        <v>31</v>
      </c>
      <c r="J26" s="11" t="s">
        <v>32</v>
      </c>
      <c r="K26" s="130">
        <v>106</v>
      </c>
      <c r="L26" s="11" t="s">
        <v>144</v>
      </c>
      <c r="M26" s="11" t="s">
        <v>122</v>
      </c>
      <c r="N26" s="280">
        <v>102</v>
      </c>
      <c r="O26" s="86" t="s">
        <v>34</v>
      </c>
      <c r="P26" s="66">
        <v>0.625</v>
      </c>
      <c r="Q26" s="50"/>
      <c r="R26" s="11"/>
      <c r="S26" s="16"/>
      <c r="T26" s="50"/>
      <c r="U26" s="11"/>
      <c r="V26" s="16"/>
    </row>
    <row r="27" spans="1:22" x14ac:dyDescent="0.25">
      <c r="A27" s="5" t="s">
        <v>34</v>
      </c>
      <c r="B27" s="66">
        <v>0.46875</v>
      </c>
      <c r="C27" s="11"/>
      <c r="D27" s="11"/>
      <c r="E27" s="17"/>
      <c r="F27" s="11" t="s">
        <v>131</v>
      </c>
      <c r="G27" s="11" t="s">
        <v>120</v>
      </c>
      <c r="H27" s="16" t="s">
        <v>130</v>
      </c>
      <c r="I27" s="11" t="s">
        <v>31</v>
      </c>
      <c r="J27" s="11" t="s">
        <v>32</v>
      </c>
      <c r="K27" s="130">
        <v>106</v>
      </c>
      <c r="L27" s="11" t="s">
        <v>144</v>
      </c>
      <c r="M27" s="11" t="s">
        <v>122</v>
      </c>
      <c r="N27" s="280">
        <v>102</v>
      </c>
      <c r="O27" s="86" t="s">
        <v>34</v>
      </c>
      <c r="P27" s="66">
        <v>0.66666666666666663</v>
      </c>
      <c r="Q27" s="50"/>
      <c r="R27" s="11"/>
      <c r="S27" s="16"/>
      <c r="T27" s="11"/>
      <c r="U27" s="11"/>
      <c r="V27" s="16"/>
    </row>
    <row r="28" spans="1:22" x14ac:dyDescent="0.25">
      <c r="A28" s="5" t="s">
        <v>34</v>
      </c>
      <c r="B28" s="66">
        <v>0.54166666666666663</v>
      </c>
      <c r="C28" s="11" t="s">
        <v>43</v>
      </c>
      <c r="D28" s="11" t="s">
        <v>44</v>
      </c>
      <c r="E28" s="17">
        <v>103</v>
      </c>
      <c r="F28" s="11" t="s">
        <v>131</v>
      </c>
      <c r="G28" s="11" t="s">
        <v>120</v>
      </c>
      <c r="H28" s="16" t="s">
        <v>130</v>
      </c>
      <c r="I28" s="11" t="s">
        <v>84</v>
      </c>
      <c r="J28" s="11" t="s">
        <v>17</v>
      </c>
      <c r="K28" s="130">
        <v>106</v>
      </c>
      <c r="L28" s="24" t="s">
        <v>146</v>
      </c>
      <c r="M28" s="24" t="s">
        <v>8</v>
      </c>
      <c r="N28" s="279" t="s">
        <v>119</v>
      </c>
      <c r="O28" s="86" t="s">
        <v>34</v>
      </c>
      <c r="P28" s="66">
        <v>0.70833333333333337</v>
      </c>
      <c r="Q28" s="50" t="s">
        <v>86</v>
      </c>
      <c r="R28" s="11" t="s">
        <v>95</v>
      </c>
      <c r="S28" s="118">
        <v>102</v>
      </c>
      <c r="T28" s="24" t="s">
        <v>147</v>
      </c>
      <c r="U28" s="11" t="s">
        <v>104</v>
      </c>
      <c r="V28" s="16" t="s">
        <v>130</v>
      </c>
    </row>
    <row r="29" spans="1:22" x14ac:dyDescent="0.25">
      <c r="A29" s="5" t="s">
        <v>34</v>
      </c>
      <c r="B29" s="66">
        <v>0.58333333333333337</v>
      </c>
      <c r="C29" s="11" t="s">
        <v>43</v>
      </c>
      <c r="D29" s="11" t="s">
        <v>44</v>
      </c>
      <c r="E29" s="17">
        <v>103</v>
      </c>
      <c r="F29" s="11" t="s">
        <v>133</v>
      </c>
      <c r="G29" s="11" t="s">
        <v>120</v>
      </c>
      <c r="H29" s="16" t="s">
        <v>130</v>
      </c>
      <c r="I29" s="11" t="s">
        <v>84</v>
      </c>
      <c r="J29" s="11" t="s">
        <v>17</v>
      </c>
      <c r="K29" s="130">
        <v>106</v>
      </c>
      <c r="L29" s="24" t="s">
        <v>146</v>
      </c>
      <c r="M29" s="24" t="s">
        <v>8</v>
      </c>
      <c r="N29" s="279" t="s">
        <v>119</v>
      </c>
      <c r="O29" s="86" t="s">
        <v>34</v>
      </c>
      <c r="P29" s="66">
        <v>0.75</v>
      </c>
      <c r="Q29" s="50" t="s">
        <v>86</v>
      </c>
      <c r="R29" s="11" t="s">
        <v>95</v>
      </c>
      <c r="S29" s="118">
        <v>102</v>
      </c>
      <c r="T29" s="24" t="s">
        <v>147</v>
      </c>
      <c r="U29" s="11" t="s">
        <v>104</v>
      </c>
      <c r="V29" s="16" t="s">
        <v>130</v>
      </c>
    </row>
    <row r="30" spans="1:22" x14ac:dyDescent="0.25">
      <c r="A30" s="5" t="s">
        <v>34</v>
      </c>
      <c r="B30" s="66">
        <v>0.625</v>
      </c>
      <c r="C30" s="18"/>
      <c r="D30" s="11"/>
      <c r="E30" s="17"/>
      <c r="F30" s="24"/>
      <c r="G30" s="11"/>
      <c r="H30" s="16"/>
      <c r="I30" s="11" t="s">
        <v>43</v>
      </c>
      <c r="J30" s="18" t="s">
        <v>44</v>
      </c>
      <c r="K30" s="130">
        <v>106</v>
      </c>
      <c r="L30" s="24" t="s">
        <v>146</v>
      </c>
      <c r="M30" s="24" t="s">
        <v>8</v>
      </c>
      <c r="N30" s="279" t="s">
        <v>119</v>
      </c>
      <c r="O30" s="86" t="s">
        <v>34</v>
      </c>
      <c r="P30" s="66">
        <v>0.79166666666666663</v>
      </c>
      <c r="Q30" s="50" t="s">
        <v>43</v>
      </c>
      <c r="R30" s="12" t="s">
        <v>44</v>
      </c>
      <c r="S30" s="118">
        <v>102</v>
      </c>
      <c r="T30" s="24" t="s">
        <v>147</v>
      </c>
      <c r="U30" s="11" t="s">
        <v>104</v>
      </c>
      <c r="V30" s="16" t="s">
        <v>130</v>
      </c>
    </row>
    <row r="31" spans="1:22" x14ac:dyDescent="0.25">
      <c r="A31" s="5" t="s">
        <v>34</v>
      </c>
      <c r="B31" s="66">
        <v>0.66666666666666663</v>
      </c>
      <c r="C31" s="18"/>
      <c r="D31" s="11"/>
      <c r="E31" s="17"/>
      <c r="F31" s="24"/>
      <c r="G31" s="11"/>
      <c r="H31" s="16"/>
      <c r="I31" s="11" t="s">
        <v>43</v>
      </c>
      <c r="J31" s="18" t="s">
        <v>44</v>
      </c>
      <c r="K31" s="130">
        <v>106</v>
      </c>
      <c r="L31" s="24" t="s">
        <v>148</v>
      </c>
      <c r="M31" s="24" t="s">
        <v>8</v>
      </c>
      <c r="N31" s="279" t="s">
        <v>119</v>
      </c>
      <c r="O31" s="86" t="s">
        <v>34</v>
      </c>
      <c r="P31" s="66">
        <v>0.83333333333333337</v>
      </c>
      <c r="Q31" s="50" t="s">
        <v>43</v>
      </c>
      <c r="R31" s="12" t="s">
        <v>44</v>
      </c>
      <c r="S31" s="118">
        <v>102</v>
      </c>
      <c r="T31" s="24" t="s">
        <v>149</v>
      </c>
      <c r="U31" s="11" t="s">
        <v>104</v>
      </c>
      <c r="V31" s="16" t="s">
        <v>130</v>
      </c>
    </row>
    <row r="32" spans="1:22" x14ac:dyDescent="0.25">
      <c r="A32" s="5" t="s">
        <v>34</v>
      </c>
      <c r="B32" s="66">
        <v>0.70833333333333337</v>
      </c>
      <c r="C32" s="12"/>
      <c r="D32" s="12"/>
      <c r="E32" s="16"/>
      <c r="F32" s="12"/>
      <c r="G32" s="12"/>
      <c r="H32" s="16"/>
      <c r="I32" s="12"/>
      <c r="J32" s="12"/>
      <c r="K32" s="14"/>
      <c r="L32" s="281"/>
      <c r="M32" s="281"/>
      <c r="N32" s="280"/>
      <c r="O32" s="86" t="s">
        <v>34</v>
      </c>
      <c r="P32" s="66">
        <v>0.875</v>
      </c>
      <c r="Q32" s="50" t="s">
        <v>84</v>
      </c>
      <c r="R32" s="11" t="s">
        <v>17</v>
      </c>
      <c r="S32" s="118">
        <v>102</v>
      </c>
      <c r="T32" s="18" t="s">
        <v>140</v>
      </c>
      <c r="U32" s="11" t="s">
        <v>104</v>
      </c>
      <c r="V32" s="16" t="s">
        <v>130</v>
      </c>
    </row>
    <row r="33" spans="1:22" ht="15.75" thickBot="1" x14ac:dyDescent="0.3">
      <c r="A33" s="5" t="s">
        <v>34</v>
      </c>
      <c r="B33" s="76">
        <v>0.75</v>
      </c>
      <c r="C33" s="21"/>
      <c r="D33" s="21"/>
      <c r="E33" s="22"/>
      <c r="F33" s="21"/>
      <c r="G33" s="21"/>
      <c r="H33" s="22"/>
      <c r="I33" s="21"/>
      <c r="J33" s="21"/>
      <c r="K33" s="41"/>
      <c r="L33" s="282"/>
      <c r="M33" s="282"/>
      <c r="N33" s="283"/>
      <c r="O33" s="89" t="s">
        <v>34</v>
      </c>
      <c r="P33" s="76">
        <v>0.91666666666666663</v>
      </c>
      <c r="Q33" s="77" t="s">
        <v>84</v>
      </c>
      <c r="R33" s="28" t="s">
        <v>17</v>
      </c>
      <c r="S33" s="149">
        <v>102</v>
      </c>
      <c r="T33" s="77" t="s">
        <v>140</v>
      </c>
      <c r="U33" s="28" t="s">
        <v>104</v>
      </c>
      <c r="V33" s="22" t="s">
        <v>130</v>
      </c>
    </row>
    <row r="34" spans="1:22" ht="15.75" thickTop="1" x14ac:dyDescent="0.25">
      <c r="A34" s="55" t="s">
        <v>42</v>
      </c>
      <c r="B34" s="142">
        <v>0.34375</v>
      </c>
      <c r="C34" s="11"/>
      <c r="D34" s="11"/>
      <c r="E34" s="157"/>
      <c r="F34" s="24" t="s">
        <v>138</v>
      </c>
      <c r="G34" s="11" t="s">
        <v>8</v>
      </c>
      <c r="H34" s="17" t="s">
        <v>21</v>
      </c>
      <c r="I34" s="11"/>
      <c r="J34" s="18"/>
      <c r="K34" s="158"/>
      <c r="L34" s="11" t="s">
        <v>150</v>
      </c>
      <c r="M34" s="11" t="s">
        <v>120</v>
      </c>
      <c r="N34" s="279" t="s">
        <v>130</v>
      </c>
      <c r="O34" s="133" t="s">
        <v>42</v>
      </c>
      <c r="P34" s="61">
        <v>0.54166666666666663</v>
      </c>
      <c r="Q34" s="114"/>
      <c r="R34" s="137"/>
      <c r="S34" s="25"/>
      <c r="T34" s="46"/>
      <c r="U34" s="46"/>
      <c r="V34" s="25"/>
    </row>
    <row r="35" spans="1:22" x14ac:dyDescent="0.25">
      <c r="A35" s="5" t="s">
        <v>42</v>
      </c>
      <c r="B35" s="144">
        <v>0.38541666666666669</v>
      </c>
      <c r="C35" s="11"/>
      <c r="D35" s="11"/>
      <c r="E35" s="16"/>
      <c r="F35" s="24" t="s">
        <v>138</v>
      </c>
      <c r="G35" s="11" t="s">
        <v>8</v>
      </c>
      <c r="H35" s="17" t="s">
        <v>21</v>
      </c>
      <c r="I35" s="11"/>
      <c r="J35" s="18"/>
      <c r="K35" s="118"/>
      <c r="L35" s="11" t="s">
        <v>150</v>
      </c>
      <c r="M35" s="11" t="s">
        <v>120</v>
      </c>
      <c r="N35" s="279" t="s">
        <v>130</v>
      </c>
      <c r="O35" s="133" t="s">
        <v>42</v>
      </c>
      <c r="P35" s="66">
        <v>0.58333333333333337</v>
      </c>
      <c r="Q35" s="116"/>
      <c r="R35" s="12"/>
      <c r="S35" s="16"/>
      <c r="T35" s="11"/>
      <c r="U35" s="11"/>
      <c r="V35" s="16"/>
    </row>
    <row r="36" spans="1:22" x14ac:dyDescent="0.25">
      <c r="A36" s="5" t="s">
        <v>42</v>
      </c>
      <c r="B36" s="144">
        <v>0.42708333333333331</v>
      </c>
      <c r="C36" s="153" t="s">
        <v>24</v>
      </c>
      <c r="D36" s="11" t="s">
        <v>25</v>
      </c>
      <c r="E36" s="16">
        <v>103</v>
      </c>
      <c r="F36" s="24" t="s">
        <v>138</v>
      </c>
      <c r="G36" s="11" t="s">
        <v>8</v>
      </c>
      <c r="H36" s="17" t="s">
        <v>21</v>
      </c>
      <c r="I36" s="11"/>
      <c r="J36" s="18"/>
      <c r="K36" s="118"/>
      <c r="L36" s="11" t="s">
        <v>150</v>
      </c>
      <c r="M36" s="11" t="s">
        <v>120</v>
      </c>
      <c r="N36" s="279" t="s">
        <v>130</v>
      </c>
      <c r="O36" s="133" t="s">
        <v>42</v>
      </c>
      <c r="P36" s="66">
        <v>0.625</v>
      </c>
      <c r="Q36" s="50"/>
      <c r="R36" s="11"/>
      <c r="S36" s="16"/>
      <c r="T36" s="11"/>
      <c r="U36" s="11"/>
      <c r="V36" s="16"/>
    </row>
    <row r="37" spans="1:22" x14ac:dyDescent="0.25">
      <c r="A37" s="5" t="s">
        <v>42</v>
      </c>
      <c r="B37" s="144">
        <v>0.46875</v>
      </c>
      <c r="C37" s="153" t="s">
        <v>24</v>
      </c>
      <c r="D37" s="11" t="s">
        <v>25</v>
      </c>
      <c r="E37" s="17">
        <v>103</v>
      </c>
      <c r="F37" s="24" t="s">
        <v>142</v>
      </c>
      <c r="G37" s="11" t="s">
        <v>8</v>
      </c>
      <c r="H37" s="17" t="s">
        <v>21</v>
      </c>
      <c r="I37" s="11"/>
      <c r="J37" s="18"/>
      <c r="K37" s="130"/>
      <c r="L37" s="11" t="s">
        <v>151</v>
      </c>
      <c r="M37" s="11" t="s">
        <v>120</v>
      </c>
      <c r="N37" s="279" t="s">
        <v>130</v>
      </c>
      <c r="O37" s="133" t="s">
        <v>42</v>
      </c>
      <c r="P37" s="66">
        <v>0.66666666666666663</v>
      </c>
      <c r="Q37" s="50" t="s">
        <v>152</v>
      </c>
      <c r="R37" s="11" t="s">
        <v>67</v>
      </c>
      <c r="S37" s="17" t="s">
        <v>130</v>
      </c>
      <c r="T37" s="50"/>
      <c r="U37" s="11"/>
      <c r="V37" s="16"/>
    </row>
    <row r="38" spans="1:22" x14ac:dyDescent="0.25">
      <c r="A38" s="5" t="s">
        <v>42</v>
      </c>
      <c r="B38" s="144">
        <v>0.54166666666666663</v>
      </c>
      <c r="C38" s="11" t="s">
        <v>153</v>
      </c>
      <c r="D38" s="11" t="s">
        <v>20</v>
      </c>
      <c r="E38" s="16" t="s">
        <v>130</v>
      </c>
      <c r="F38" s="11" t="s">
        <v>143</v>
      </c>
      <c r="G38" s="11" t="s">
        <v>8</v>
      </c>
      <c r="H38" s="17" t="s">
        <v>21</v>
      </c>
      <c r="I38" s="11"/>
      <c r="J38" s="11"/>
      <c r="K38" s="130"/>
      <c r="L38" s="11"/>
      <c r="M38" s="11"/>
      <c r="N38" s="284"/>
      <c r="O38" s="133" t="s">
        <v>42</v>
      </c>
      <c r="P38" s="66">
        <v>0.70833333333333337</v>
      </c>
      <c r="Q38" s="50" t="s">
        <v>137</v>
      </c>
      <c r="R38" s="11" t="s">
        <v>67</v>
      </c>
      <c r="S38" s="118" t="s">
        <v>130</v>
      </c>
      <c r="T38" s="11" t="s">
        <v>135</v>
      </c>
      <c r="U38" s="11" t="s">
        <v>20</v>
      </c>
      <c r="V38" s="17" t="s">
        <v>21</v>
      </c>
    </row>
    <row r="39" spans="1:22" x14ac:dyDescent="0.25">
      <c r="A39" s="5" t="s">
        <v>42</v>
      </c>
      <c r="B39" s="144">
        <v>0.58333333333333337</v>
      </c>
      <c r="C39" s="11" t="s">
        <v>153</v>
      </c>
      <c r="D39" s="11" t="s">
        <v>20</v>
      </c>
      <c r="E39" s="16" t="s">
        <v>130</v>
      </c>
      <c r="F39" s="11" t="s">
        <v>143</v>
      </c>
      <c r="G39" s="11" t="s">
        <v>8</v>
      </c>
      <c r="H39" s="17" t="s">
        <v>21</v>
      </c>
      <c r="I39" s="11"/>
      <c r="J39" s="11"/>
      <c r="K39" s="130"/>
      <c r="L39" s="11"/>
      <c r="M39" s="11"/>
      <c r="N39" s="280"/>
      <c r="O39" s="133" t="s">
        <v>42</v>
      </c>
      <c r="P39" s="66">
        <v>0.75</v>
      </c>
      <c r="Q39" s="50" t="s">
        <v>137</v>
      </c>
      <c r="R39" s="11" t="s">
        <v>67</v>
      </c>
      <c r="S39" s="118" t="s">
        <v>130</v>
      </c>
      <c r="T39" s="11" t="s">
        <v>135</v>
      </c>
      <c r="U39" s="11" t="s">
        <v>20</v>
      </c>
      <c r="V39" s="17" t="s">
        <v>21</v>
      </c>
    </row>
    <row r="40" spans="1:22" x14ac:dyDescent="0.25">
      <c r="A40" s="5" t="s">
        <v>42</v>
      </c>
      <c r="B40" s="144">
        <v>0.625</v>
      </c>
      <c r="C40" s="11" t="s">
        <v>153</v>
      </c>
      <c r="D40" s="11" t="s">
        <v>20</v>
      </c>
      <c r="E40" s="16" t="s">
        <v>130</v>
      </c>
      <c r="F40" s="11" t="s">
        <v>53</v>
      </c>
      <c r="G40" s="88" t="s">
        <v>54</v>
      </c>
      <c r="H40" s="115">
        <v>109</v>
      </c>
      <c r="I40" s="11"/>
      <c r="J40" s="11"/>
      <c r="K40" s="156"/>
      <c r="L40" s="11" t="s">
        <v>145</v>
      </c>
      <c r="M40" s="88" t="s">
        <v>8</v>
      </c>
      <c r="N40" s="279" t="s">
        <v>21</v>
      </c>
      <c r="O40" s="133" t="s">
        <v>42</v>
      </c>
      <c r="P40" s="66">
        <v>0.79166666666666663</v>
      </c>
      <c r="Q40" s="50" t="s">
        <v>141</v>
      </c>
      <c r="R40" s="11" t="s">
        <v>67</v>
      </c>
      <c r="S40" s="118" t="s">
        <v>130</v>
      </c>
      <c r="T40" s="11" t="s">
        <v>139</v>
      </c>
      <c r="U40" s="11" t="s">
        <v>20</v>
      </c>
      <c r="V40" s="17" t="s">
        <v>21</v>
      </c>
    </row>
    <row r="41" spans="1:22" x14ac:dyDescent="0.25">
      <c r="A41" s="5" t="s">
        <v>42</v>
      </c>
      <c r="B41" s="144">
        <v>0.66666666666666663</v>
      </c>
      <c r="C41" s="11"/>
      <c r="D41" s="11"/>
      <c r="E41" s="16"/>
      <c r="F41" s="11" t="s">
        <v>53</v>
      </c>
      <c r="G41" s="88" t="s">
        <v>54</v>
      </c>
      <c r="H41" s="115">
        <v>109</v>
      </c>
      <c r="I41" s="11"/>
      <c r="J41" s="11"/>
      <c r="K41" s="14"/>
      <c r="L41" s="11" t="s">
        <v>145</v>
      </c>
      <c r="M41" s="88" t="s">
        <v>8</v>
      </c>
      <c r="N41" s="279" t="s">
        <v>21</v>
      </c>
      <c r="O41" s="133" t="s">
        <v>42</v>
      </c>
      <c r="P41" s="66">
        <v>0.83333333333333337</v>
      </c>
      <c r="Q41" s="50" t="s">
        <v>153</v>
      </c>
      <c r="R41" s="11" t="s">
        <v>20</v>
      </c>
      <c r="S41" s="118" t="s">
        <v>130</v>
      </c>
      <c r="T41" s="11" t="s">
        <v>53</v>
      </c>
      <c r="U41" s="88" t="s">
        <v>54</v>
      </c>
      <c r="V41" s="113">
        <v>102</v>
      </c>
    </row>
    <row r="42" spans="1:22" x14ac:dyDescent="0.25">
      <c r="A42" s="5" t="s">
        <v>42</v>
      </c>
      <c r="B42" s="144">
        <v>0.70833333333333337</v>
      </c>
      <c r="C42" s="12"/>
      <c r="D42" s="12"/>
      <c r="E42" s="16"/>
      <c r="F42" s="12"/>
      <c r="G42" s="12"/>
      <c r="H42" s="16"/>
      <c r="I42" s="12"/>
      <c r="J42" s="139"/>
      <c r="K42" s="14"/>
      <c r="L42" s="11"/>
      <c r="M42" s="11"/>
      <c r="N42" s="280"/>
      <c r="O42" s="5" t="s">
        <v>42</v>
      </c>
      <c r="P42" s="66">
        <v>0.875</v>
      </c>
      <c r="Q42" s="50" t="s">
        <v>153</v>
      </c>
      <c r="R42" s="11" t="s">
        <v>20</v>
      </c>
      <c r="S42" s="118" t="s">
        <v>130</v>
      </c>
      <c r="T42" s="11" t="s">
        <v>53</v>
      </c>
      <c r="U42" s="88" t="s">
        <v>54</v>
      </c>
      <c r="V42" s="113">
        <v>102</v>
      </c>
    </row>
    <row r="43" spans="1:22" ht="15.75" thickBot="1" x14ac:dyDescent="0.3">
      <c r="A43" s="56" t="s">
        <v>42</v>
      </c>
      <c r="B43" s="159">
        <v>0.75</v>
      </c>
      <c r="C43" s="20"/>
      <c r="D43" s="36"/>
      <c r="E43" s="41"/>
      <c r="F43" s="21"/>
      <c r="G43" s="21"/>
      <c r="H43" s="22"/>
      <c r="I43" s="20"/>
      <c r="J43" s="36"/>
      <c r="K43" s="41"/>
      <c r="L43" s="282"/>
      <c r="M43" s="282"/>
      <c r="N43" s="283"/>
      <c r="O43" s="56" t="s">
        <v>42</v>
      </c>
      <c r="P43" s="76">
        <v>0.91666666666666663</v>
      </c>
      <c r="Q43" s="77" t="s">
        <v>153</v>
      </c>
      <c r="R43" s="28" t="s">
        <v>20</v>
      </c>
      <c r="S43" s="149" t="s">
        <v>130</v>
      </c>
      <c r="T43" s="77"/>
      <c r="U43" s="28"/>
      <c r="V43" s="23"/>
    </row>
    <row r="44" spans="1:22" ht="15.75" thickTop="1" x14ac:dyDescent="0.25">
      <c r="A44" s="5" t="s">
        <v>50</v>
      </c>
      <c r="B44" s="84">
        <v>0.34375</v>
      </c>
      <c r="C44" s="139"/>
      <c r="D44" s="12"/>
      <c r="E44" s="13"/>
      <c r="F44" s="24" t="s">
        <v>147</v>
      </c>
      <c r="G44" s="11" t="s">
        <v>104</v>
      </c>
      <c r="H44" s="16" t="s">
        <v>130</v>
      </c>
      <c r="I44" s="11"/>
      <c r="J44" s="11"/>
      <c r="K44" s="13"/>
      <c r="L44" s="11"/>
      <c r="M44" s="11"/>
      <c r="N44" s="280"/>
      <c r="O44" s="55" t="s">
        <v>50</v>
      </c>
      <c r="P44" s="84">
        <v>0.54166666666666663</v>
      </c>
      <c r="Q44" s="128"/>
      <c r="R44" s="127"/>
      <c r="S44" s="29"/>
      <c r="T44" s="30"/>
      <c r="U44" s="160"/>
      <c r="V44" s="29"/>
    </row>
    <row r="45" spans="1:22" x14ac:dyDescent="0.25">
      <c r="A45" s="5" t="s">
        <v>50</v>
      </c>
      <c r="B45" s="66">
        <v>0.38541666666666669</v>
      </c>
      <c r="C45" s="11"/>
      <c r="D45" s="11"/>
      <c r="E45" s="118"/>
      <c r="F45" s="24" t="s">
        <v>147</v>
      </c>
      <c r="G45" s="11" t="s">
        <v>104</v>
      </c>
      <c r="H45" s="16" t="s">
        <v>130</v>
      </c>
      <c r="I45" s="11"/>
      <c r="J45" s="11"/>
      <c r="K45" s="14"/>
      <c r="L45" s="11"/>
      <c r="M45" s="11"/>
      <c r="N45" s="280"/>
      <c r="O45" s="5" t="s">
        <v>50</v>
      </c>
      <c r="P45" s="66">
        <v>0.58333333333333337</v>
      </c>
      <c r="Q45" s="12"/>
      <c r="R45" s="12"/>
      <c r="S45" s="16"/>
      <c r="T45" s="50"/>
      <c r="U45" s="11"/>
      <c r="V45" s="16"/>
    </row>
    <row r="46" spans="1:22" x14ac:dyDescent="0.25">
      <c r="A46" s="5" t="s">
        <v>50</v>
      </c>
      <c r="B46" s="66">
        <v>0.42708333333333331</v>
      </c>
      <c r="C46" s="11"/>
      <c r="D46" s="11"/>
      <c r="E46" s="130"/>
      <c r="F46" s="24" t="s">
        <v>147</v>
      </c>
      <c r="G46" s="11" t="s">
        <v>104</v>
      </c>
      <c r="H46" s="16" t="s">
        <v>130</v>
      </c>
      <c r="I46" s="11"/>
      <c r="J46" s="11"/>
      <c r="K46" s="40"/>
      <c r="L46" s="11" t="s">
        <v>53</v>
      </c>
      <c r="M46" s="88" t="s">
        <v>54</v>
      </c>
      <c r="N46" s="279" t="s">
        <v>52</v>
      </c>
      <c r="O46" s="5" t="s">
        <v>50</v>
      </c>
      <c r="P46" s="66">
        <v>0.625</v>
      </c>
      <c r="Q46" s="11"/>
      <c r="R46" s="11"/>
      <c r="S46" s="16"/>
      <c r="T46" s="24"/>
      <c r="U46" s="11"/>
      <c r="V46" s="16"/>
    </row>
    <row r="47" spans="1:22" x14ac:dyDescent="0.25">
      <c r="A47" s="5" t="s">
        <v>50</v>
      </c>
      <c r="B47" s="66">
        <v>0.46875</v>
      </c>
      <c r="C47" s="11"/>
      <c r="D47" s="11"/>
      <c r="E47" s="130"/>
      <c r="F47" s="24" t="s">
        <v>149</v>
      </c>
      <c r="G47" s="11" t="s">
        <v>104</v>
      </c>
      <c r="H47" s="16" t="s">
        <v>130</v>
      </c>
      <c r="I47" s="11"/>
      <c r="J47" s="11"/>
      <c r="K47" s="40"/>
      <c r="L47" s="11" t="s">
        <v>53</v>
      </c>
      <c r="M47" s="88" t="s">
        <v>54</v>
      </c>
      <c r="N47" s="279" t="s">
        <v>52</v>
      </c>
      <c r="O47" s="5" t="s">
        <v>50</v>
      </c>
      <c r="P47" s="66">
        <v>0.66666666666666663</v>
      </c>
      <c r="Q47" s="11"/>
      <c r="R47" s="11"/>
      <c r="S47" s="16"/>
      <c r="T47" s="24"/>
      <c r="U47" s="11"/>
      <c r="V47" s="16"/>
    </row>
    <row r="48" spans="1:22" x14ac:dyDescent="0.25">
      <c r="A48" s="5" t="s">
        <v>50</v>
      </c>
      <c r="B48" s="66">
        <v>0.54166666666666663</v>
      </c>
      <c r="C48" s="11" t="s">
        <v>137</v>
      </c>
      <c r="D48" s="11" t="s">
        <v>67</v>
      </c>
      <c r="E48" s="16" t="s">
        <v>21</v>
      </c>
      <c r="F48" s="11" t="s">
        <v>157</v>
      </c>
      <c r="G48" s="11" t="s">
        <v>120</v>
      </c>
      <c r="H48" s="16" t="s">
        <v>130</v>
      </c>
      <c r="I48" s="11"/>
      <c r="J48" s="11"/>
      <c r="K48" s="40"/>
      <c r="L48" s="11" t="s">
        <v>140</v>
      </c>
      <c r="M48" s="11" t="s">
        <v>104</v>
      </c>
      <c r="N48" s="280">
        <v>201</v>
      </c>
      <c r="O48" s="5" t="s">
        <v>50</v>
      </c>
      <c r="P48" s="66">
        <v>0.70833333333333337</v>
      </c>
      <c r="Q48" s="11" t="s">
        <v>129</v>
      </c>
      <c r="R48" s="11" t="s">
        <v>122</v>
      </c>
      <c r="S48" s="17" t="s">
        <v>30</v>
      </c>
      <c r="T48" s="11" t="s">
        <v>157</v>
      </c>
      <c r="U48" s="11" t="s">
        <v>120</v>
      </c>
      <c r="V48" s="17" t="s">
        <v>130</v>
      </c>
    </row>
    <row r="49" spans="1:22" x14ac:dyDescent="0.25">
      <c r="A49" s="5" t="s">
        <v>50</v>
      </c>
      <c r="B49" s="66">
        <v>0.58333333333333337</v>
      </c>
      <c r="C49" s="11" t="s">
        <v>137</v>
      </c>
      <c r="D49" s="11" t="s">
        <v>67</v>
      </c>
      <c r="E49" s="16" t="s">
        <v>21</v>
      </c>
      <c r="F49" s="11" t="s">
        <v>157</v>
      </c>
      <c r="G49" s="11" t="s">
        <v>120</v>
      </c>
      <c r="H49" s="16" t="s">
        <v>130</v>
      </c>
      <c r="I49" s="11"/>
      <c r="J49" s="11"/>
      <c r="K49" s="40"/>
      <c r="L49" s="11" t="s">
        <v>140</v>
      </c>
      <c r="M49" s="11" t="s">
        <v>104</v>
      </c>
      <c r="N49" s="280">
        <v>201</v>
      </c>
      <c r="O49" s="5" t="s">
        <v>50</v>
      </c>
      <c r="P49" s="66">
        <v>0.75</v>
      </c>
      <c r="Q49" s="11" t="s">
        <v>129</v>
      </c>
      <c r="R49" s="11" t="s">
        <v>122</v>
      </c>
      <c r="S49" s="17" t="s">
        <v>30</v>
      </c>
      <c r="T49" s="11" t="s">
        <v>157</v>
      </c>
      <c r="U49" s="11" t="s">
        <v>120</v>
      </c>
      <c r="V49" s="17" t="s">
        <v>130</v>
      </c>
    </row>
    <row r="50" spans="1:22" x14ac:dyDescent="0.25">
      <c r="A50" s="5" t="s">
        <v>50</v>
      </c>
      <c r="B50" s="66">
        <v>0.625</v>
      </c>
      <c r="C50" s="11" t="s">
        <v>137</v>
      </c>
      <c r="D50" s="11" t="s">
        <v>67</v>
      </c>
      <c r="E50" s="16" t="s">
        <v>21</v>
      </c>
      <c r="F50" s="11" t="s">
        <v>157</v>
      </c>
      <c r="G50" s="11" t="s">
        <v>120</v>
      </c>
      <c r="H50" s="16" t="s">
        <v>130</v>
      </c>
      <c r="I50" s="11"/>
      <c r="J50" s="11"/>
      <c r="K50" s="14"/>
      <c r="L50" s="11"/>
      <c r="M50" s="11"/>
      <c r="N50" s="280"/>
      <c r="O50" s="5" t="s">
        <v>50</v>
      </c>
      <c r="P50" s="66">
        <v>0.79166666666666663</v>
      </c>
      <c r="Q50" s="11" t="s">
        <v>129</v>
      </c>
      <c r="R50" s="11" t="s">
        <v>122</v>
      </c>
      <c r="S50" s="17" t="s">
        <v>30</v>
      </c>
      <c r="T50" s="11" t="s">
        <v>157</v>
      </c>
      <c r="U50" s="11" t="s">
        <v>120</v>
      </c>
      <c r="V50" s="17" t="s">
        <v>130</v>
      </c>
    </row>
    <row r="51" spans="1:22" x14ac:dyDescent="0.25">
      <c r="A51" s="5" t="s">
        <v>50</v>
      </c>
      <c r="B51" s="66">
        <v>0.66666666666666663</v>
      </c>
      <c r="C51" s="11" t="s">
        <v>141</v>
      </c>
      <c r="D51" s="11" t="s">
        <v>67</v>
      </c>
      <c r="E51" s="16" t="s">
        <v>21</v>
      </c>
      <c r="F51" s="11" t="s">
        <v>157</v>
      </c>
      <c r="G51" s="11" t="s">
        <v>120</v>
      </c>
      <c r="H51" s="16" t="s">
        <v>130</v>
      </c>
      <c r="I51" s="11"/>
      <c r="J51" s="11"/>
      <c r="K51" s="14"/>
      <c r="L51" s="11"/>
      <c r="M51" s="11"/>
      <c r="N51" s="280"/>
      <c r="O51" s="5" t="s">
        <v>50</v>
      </c>
      <c r="P51" s="66">
        <v>0.83333333333333337</v>
      </c>
      <c r="Q51" s="11" t="s">
        <v>132</v>
      </c>
      <c r="R51" s="11" t="s">
        <v>122</v>
      </c>
      <c r="S51" s="17" t="s">
        <v>30</v>
      </c>
      <c r="T51" s="11" t="s">
        <v>157</v>
      </c>
      <c r="U51" s="11" t="s">
        <v>120</v>
      </c>
      <c r="V51" s="17" t="s">
        <v>130</v>
      </c>
    </row>
    <row r="52" spans="1:22" x14ac:dyDescent="0.25">
      <c r="A52" s="5" t="s">
        <v>50</v>
      </c>
      <c r="B52" s="66">
        <v>0.70833333333333337</v>
      </c>
      <c r="C52" s="12"/>
      <c r="D52" s="12"/>
      <c r="E52" s="14"/>
      <c r="F52" s="30"/>
      <c r="G52" s="30"/>
      <c r="H52" s="16"/>
      <c r="I52" s="12"/>
      <c r="J52" s="12"/>
      <c r="K52" s="14"/>
      <c r="L52" s="281"/>
      <c r="M52" s="281"/>
      <c r="N52" s="280"/>
      <c r="O52" s="5" t="s">
        <v>50</v>
      </c>
      <c r="P52" s="66">
        <v>0.875</v>
      </c>
      <c r="Q52" s="11"/>
      <c r="R52" s="11"/>
      <c r="S52" s="14"/>
      <c r="T52" s="50" t="s">
        <v>160</v>
      </c>
      <c r="U52" s="11" t="s">
        <v>122</v>
      </c>
      <c r="V52" s="17" t="s">
        <v>130</v>
      </c>
    </row>
    <row r="53" spans="1:22" ht="15.75" thickBot="1" x14ac:dyDescent="0.3">
      <c r="A53" s="56" t="s">
        <v>50</v>
      </c>
      <c r="B53" s="76">
        <v>0.75</v>
      </c>
      <c r="C53" s="20"/>
      <c r="D53" s="21"/>
      <c r="E53" s="41"/>
      <c r="F53" s="21"/>
      <c r="G53" s="21"/>
      <c r="H53" s="41"/>
      <c r="I53" s="20"/>
      <c r="J53" s="21"/>
      <c r="K53" s="41"/>
      <c r="L53" s="282"/>
      <c r="M53" s="282"/>
      <c r="N53" s="283"/>
      <c r="O53" s="56" t="s">
        <v>50</v>
      </c>
      <c r="P53" s="76">
        <v>0.91666666666666663</v>
      </c>
      <c r="Q53" s="28"/>
      <c r="R53" s="28"/>
      <c r="S53" s="41"/>
      <c r="T53" s="148" t="s">
        <v>160</v>
      </c>
      <c r="U53" s="28" t="s">
        <v>122</v>
      </c>
      <c r="V53" s="23" t="s">
        <v>130</v>
      </c>
    </row>
    <row r="54" spans="1:22" ht="15.75" thickTop="1" x14ac:dyDescent="0.25"/>
  </sheetData>
  <mergeCells count="8">
    <mergeCell ref="C1:N1"/>
    <mergeCell ref="Q1:V1"/>
    <mergeCell ref="C2:E2"/>
    <mergeCell ref="F2:H2"/>
    <mergeCell ref="I2:K2"/>
    <mergeCell ref="L2:N2"/>
    <mergeCell ref="Q2:S2"/>
    <mergeCell ref="T2:V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34" workbookViewId="0">
      <selection activeCell="A34" sqref="A34"/>
    </sheetView>
  </sheetViews>
  <sheetFormatPr defaultRowHeight="15" x14ac:dyDescent="0.25"/>
  <cols>
    <col min="1" max="1" width="11.25" bestFit="1" customWidth="1"/>
    <col min="2" max="2" width="6.375" bestFit="1" customWidth="1"/>
    <col min="3" max="3" width="27.625" bestFit="1" customWidth="1"/>
    <col min="4" max="4" width="16.25" bestFit="1" customWidth="1"/>
    <col min="5" max="5" width="6.375" bestFit="1" customWidth="1"/>
    <col min="6" max="6" width="35.625" bestFit="1" customWidth="1"/>
    <col min="7" max="7" width="17.25" bestFit="1" customWidth="1"/>
    <col min="8" max="8" width="6.375" bestFit="1" customWidth="1"/>
    <col min="9" max="9" width="32.25" bestFit="1" customWidth="1"/>
    <col min="10" max="10" width="16.25" bestFit="1" customWidth="1"/>
    <col min="11" max="11" width="6.375" bestFit="1" customWidth="1"/>
  </cols>
  <sheetData>
    <row r="1" spans="1:14" ht="21.75" thickTop="1" thickBot="1" x14ac:dyDescent="0.3">
      <c r="A1" s="4"/>
      <c r="B1" s="4"/>
      <c r="C1" s="266" t="s">
        <v>161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8"/>
    </row>
    <row r="2" spans="1:14" ht="21.75" thickTop="1" thickBot="1" x14ac:dyDescent="0.3">
      <c r="A2" s="5"/>
      <c r="B2" s="5"/>
      <c r="C2" s="266" t="s">
        <v>162</v>
      </c>
      <c r="D2" s="267"/>
      <c r="E2" s="268"/>
      <c r="F2" s="266" t="s">
        <v>163</v>
      </c>
      <c r="G2" s="267"/>
      <c r="H2" s="268"/>
      <c r="I2" s="266" t="s">
        <v>164</v>
      </c>
      <c r="J2" s="267"/>
      <c r="K2" s="268"/>
      <c r="L2" s="266"/>
      <c r="M2" s="267"/>
      <c r="N2" s="268"/>
    </row>
    <row r="3" spans="1:14" ht="16.5" thickTop="1" thickBot="1" x14ac:dyDescent="0.3">
      <c r="A3" s="56" t="s">
        <v>1</v>
      </c>
      <c r="B3" s="56" t="s">
        <v>2</v>
      </c>
      <c r="C3" s="57" t="s">
        <v>3</v>
      </c>
      <c r="D3" s="58" t="s">
        <v>4</v>
      </c>
      <c r="E3" s="59" t="s">
        <v>5</v>
      </c>
      <c r="F3" s="57" t="s">
        <v>3</v>
      </c>
      <c r="G3" s="161" t="s">
        <v>4</v>
      </c>
      <c r="H3" s="162" t="s">
        <v>5</v>
      </c>
      <c r="I3" s="57" t="s">
        <v>3</v>
      </c>
      <c r="J3" s="161" t="s">
        <v>4</v>
      </c>
      <c r="K3" s="162" t="s">
        <v>5</v>
      </c>
      <c r="L3" s="57"/>
      <c r="M3" s="161"/>
      <c r="N3" s="162"/>
    </row>
    <row r="4" spans="1:14" ht="15.75" thickTop="1" x14ac:dyDescent="0.25">
      <c r="A4" s="55" t="s">
        <v>6</v>
      </c>
      <c r="B4" s="61">
        <v>0.34375</v>
      </c>
      <c r="C4" s="11" t="s">
        <v>165</v>
      </c>
      <c r="D4" s="163" t="s">
        <v>166</v>
      </c>
      <c r="E4" s="112">
        <v>107</v>
      </c>
      <c r="F4" s="164"/>
      <c r="G4" s="88"/>
      <c r="H4" s="165"/>
      <c r="I4" s="24"/>
      <c r="J4" s="166"/>
      <c r="K4" s="165"/>
      <c r="L4" s="11"/>
      <c r="M4" s="88"/>
      <c r="N4" s="165"/>
    </row>
    <row r="5" spans="1:14" x14ac:dyDescent="0.25">
      <c r="A5" s="5" t="s">
        <v>6</v>
      </c>
      <c r="B5" s="66">
        <v>0.38541666666666669</v>
      </c>
      <c r="C5" s="11" t="s">
        <v>165</v>
      </c>
      <c r="D5" s="163" t="s">
        <v>166</v>
      </c>
      <c r="E5" s="112">
        <v>107</v>
      </c>
      <c r="F5" s="167" t="s">
        <v>167</v>
      </c>
      <c r="G5" s="168" t="s">
        <v>168</v>
      </c>
      <c r="H5" s="169">
        <v>108</v>
      </c>
      <c r="I5" s="170"/>
      <c r="J5" s="163"/>
      <c r="K5" s="169"/>
      <c r="L5" s="11"/>
      <c r="M5" s="88"/>
      <c r="N5" s="169"/>
    </row>
    <row r="6" spans="1:14" x14ac:dyDescent="0.25">
      <c r="A6" s="5" t="s">
        <v>6</v>
      </c>
      <c r="B6" s="66">
        <v>0.42708333333333331</v>
      </c>
      <c r="C6" s="11" t="s">
        <v>165</v>
      </c>
      <c r="D6" s="163" t="s">
        <v>166</v>
      </c>
      <c r="E6" s="112">
        <v>107</v>
      </c>
      <c r="F6" s="167" t="s">
        <v>167</v>
      </c>
      <c r="G6" s="168" t="s">
        <v>168</v>
      </c>
      <c r="H6" s="169">
        <v>108</v>
      </c>
      <c r="I6" s="11" t="s">
        <v>169</v>
      </c>
      <c r="J6" s="88" t="s">
        <v>170</v>
      </c>
      <c r="K6" s="169">
        <v>106</v>
      </c>
      <c r="L6" s="11"/>
      <c r="M6" s="88"/>
      <c r="N6" s="169"/>
    </row>
    <row r="7" spans="1:14" x14ac:dyDescent="0.25">
      <c r="A7" s="5" t="s">
        <v>6</v>
      </c>
      <c r="B7" s="66">
        <v>0.46875</v>
      </c>
      <c r="C7" s="11" t="s">
        <v>171</v>
      </c>
      <c r="D7" s="163" t="s">
        <v>166</v>
      </c>
      <c r="E7" s="112">
        <v>107</v>
      </c>
      <c r="F7" s="167" t="s">
        <v>172</v>
      </c>
      <c r="G7" s="168" t="s">
        <v>168</v>
      </c>
      <c r="H7" s="169">
        <v>108</v>
      </c>
      <c r="I7" s="11" t="s">
        <v>169</v>
      </c>
      <c r="J7" s="88" t="s">
        <v>170</v>
      </c>
      <c r="K7" s="169">
        <v>106</v>
      </c>
      <c r="L7" s="146"/>
      <c r="M7" s="88"/>
      <c r="N7" s="169"/>
    </row>
    <row r="8" spans="1:14" x14ac:dyDescent="0.25">
      <c r="A8" s="5" t="s">
        <v>6</v>
      </c>
      <c r="B8" s="66">
        <v>0.54166666666666663</v>
      </c>
      <c r="C8" s="171" t="s">
        <v>173</v>
      </c>
      <c r="D8" s="168" t="s">
        <v>168</v>
      </c>
      <c r="E8" s="112">
        <v>107</v>
      </c>
      <c r="F8" s="164" t="s">
        <v>174</v>
      </c>
      <c r="G8" s="88" t="s">
        <v>170</v>
      </c>
      <c r="H8" s="169">
        <v>108</v>
      </c>
      <c r="I8" s="170" t="s">
        <v>175</v>
      </c>
      <c r="J8" s="163" t="s">
        <v>166</v>
      </c>
      <c r="K8" s="169">
        <v>106</v>
      </c>
      <c r="L8" s="24"/>
      <c r="M8" s="164"/>
      <c r="N8" s="169"/>
    </row>
    <row r="9" spans="1:14" x14ac:dyDescent="0.25">
      <c r="A9" s="5" t="s">
        <v>6</v>
      </c>
      <c r="B9" s="66">
        <v>0.58333333333333337</v>
      </c>
      <c r="C9" s="171" t="s">
        <v>173</v>
      </c>
      <c r="D9" s="168" t="s">
        <v>168</v>
      </c>
      <c r="E9" s="112">
        <v>107</v>
      </c>
      <c r="F9" s="164" t="s">
        <v>174</v>
      </c>
      <c r="G9" s="88" t="s">
        <v>170</v>
      </c>
      <c r="H9" s="169">
        <v>108</v>
      </c>
      <c r="I9" s="170" t="s">
        <v>175</v>
      </c>
      <c r="J9" s="163" t="s">
        <v>166</v>
      </c>
      <c r="K9" s="169">
        <v>106</v>
      </c>
      <c r="L9" s="24"/>
      <c r="M9" s="164"/>
      <c r="N9" s="169"/>
    </row>
    <row r="10" spans="1:14" x14ac:dyDescent="0.25">
      <c r="A10" s="5" t="s">
        <v>6</v>
      </c>
      <c r="B10" s="66">
        <v>0.625</v>
      </c>
      <c r="C10" s="171" t="s">
        <v>173</v>
      </c>
      <c r="D10" s="168" t="s">
        <v>168</v>
      </c>
      <c r="E10" s="112">
        <v>107</v>
      </c>
      <c r="F10" s="164" t="s">
        <v>174</v>
      </c>
      <c r="G10" s="88" t="s">
        <v>170</v>
      </c>
      <c r="H10" s="169">
        <v>108</v>
      </c>
      <c r="I10" s="170" t="s">
        <v>175</v>
      </c>
      <c r="J10" s="163" t="s">
        <v>166</v>
      </c>
      <c r="K10" s="169">
        <v>106</v>
      </c>
      <c r="L10" s="24"/>
      <c r="M10" s="164"/>
      <c r="N10" s="169"/>
    </row>
    <row r="11" spans="1:14" x14ac:dyDescent="0.25">
      <c r="A11" s="5" t="s">
        <v>6</v>
      </c>
      <c r="B11" s="66">
        <v>0.66666666666666663</v>
      </c>
      <c r="C11" s="171" t="s">
        <v>176</v>
      </c>
      <c r="D11" s="168" t="s">
        <v>168</v>
      </c>
      <c r="E11" s="112">
        <v>107</v>
      </c>
      <c r="F11" s="164" t="s">
        <v>177</v>
      </c>
      <c r="G11" s="88" t="s">
        <v>170</v>
      </c>
      <c r="H11" s="169">
        <v>108</v>
      </c>
      <c r="I11" s="24"/>
      <c r="J11" s="164"/>
      <c r="K11" s="169"/>
      <c r="L11" s="24"/>
      <c r="M11" s="164"/>
      <c r="N11" s="169"/>
    </row>
    <row r="12" spans="1:14" x14ac:dyDescent="0.25">
      <c r="A12" s="5" t="s">
        <v>6</v>
      </c>
      <c r="B12" s="66">
        <v>0.70833333333333337</v>
      </c>
      <c r="C12" s="75"/>
      <c r="D12" s="172"/>
      <c r="E12" s="173"/>
      <c r="F12" s="174"/>
      <c r="G12" s="175"/>
      <c r="H12" s="169"/>
      <c r="I12" s="24"/>
      <c r="J12" s="175"/>
      <c r="K12" s="169"/>
      <c r="L12" s="174"/>
      <c r="M12" s="175"/>
      <c r="N12" s="169"/>
    </row>
    <row r="13" spans="1:14" ht="15.75" thickBot="1" x14ac:dyDescent="0.3">
      <c r="A13" s="56" t="s">
        <v>6</v>
      </c>
      <c r="B13" s="76">
        <v>0.75</v>
      </c>
      <c r="C13" s="176"/>
      <c r="D13" s="177"/>
      <c r="E13" s="178"/>
      <c r="F13" s="179"/>
      <c r="G13" s="177"/>
      <c r="H13" s="178"/>
      <c r="I13" s="32"/>
      <c r="J13" s="177"/>
      <c r="K13" s="180"/>
      <c r="L13" s="179"/>
      <c r="M13" s="177"/>
      <c r="N13" s="180"/>
    </row>
    <row r="14" spans="1:14" ht="15.75" thickTop="1" x14ac:dyDescent="0.25">
      <c r="A14" s="5" t="s">
        <v>18</v>
      </c>
      <c r="B14" s="84">
        <v>0.34375</v>
      </c>
      <c r="C14" s="181"/>
      <c r="D14" s="182"/>
      <c r="E14" s="126"/>
      <c r="F14" s="181" t="s">
        <v>178</v>
      </c>
      <c r="G14" s="183" t="s">
        <v>168</v>
      </c>
      <c r="H14" s="165">
        <v>108</v>
      </c>
      <c r="I14" s="46"/>
      <c r="J14" s="182"/>
      <c r="K14" s="165"/>
      <c r="L14" s="46"/>
      <c r="M14" s="184"/>
      <c r="N14" s="165"/>
    </row>
    <row r="15" spans="1:14" x14ac:dyDescent="0.25">
      <c r="A15" s="5" t="s">
        <v>18</v>
      </c>
      <c r="B15" s="66">
        <v>0.38541666666666669</v>
      </c>
      <c r="C15" s="185" t="s">
        <v>179</v>
      </c>
      <c r="D15" s="88" t="s">
        <v>170</v>
      </c>
      <c r="E15" s="112">
        <v>107</v>
      </c>
      <c r="F15" s="164" t="s">
        <v>178</v>
      </c>
      <c r="G15" s="168" t="s">
        <v>168</v>
      </c>
      <c r="H15" s="169">
        <v>108</v>
      </c>
      <c r="I15" s="11"/>
      <c r="J15" s="88"/>
      <c r="K15" s="169"/>
      <c r="L15" s="11"/>
      <c r="M15" s="88"/>
      <c r="N15" s="169"/>
    </row>
    <row r="16" spans="1:14" x14ac:dyDescent="0.25">
      <c r="A16" s="5" t="s">
        <v>18</v>
      </c>
      <c r="B16" s="66">
        <v>0.42708333333333331</v>
      </c>
      <c r="C16" s="185" t="s">
        <v>179</v>
      </c>
      <c r="D16" s="88" t="s">
        <v>170</v>
      </c>
      <c r="E16" s="112">
        <v>107</v>
      </c>
      <c r="F16" s="164" t="s">
        <v>178</v>
      </c>
      <c r="G16" s="168" t="s">
        <v>168</v>
      </c>
      <c r="H16" s="169">
        <v>108</v>
      </c>
      <c r="I16" s="11" t="s">
        <v>84</v>
      </c>
      <c r="J16" s="88" t="s">
        <v>17</v>
      </c>
      <c r="K16" s="169">
        <v>109</v>
      </c>
      <c r="L16" s="11"/>
      <c r="M16" s="88"/>
      <c r="N16" s="169"/>
    </row>
    <row r="17" spans="1:14" x14ac:dyDescent="0.25">
      <c r="A17" s="5" t="s">
        <v>18</v>
      </c>
      <c r="B17" s="66">
        <v>0.46875</v>
      </c>
      <c r="C17" s="185" t="s">
        <v>179</v>
      </c>
      <c r="D17" s="88" t="s">
        <v>170</v>
      </c>
      <c r="E17" s="112">
        <v>107</v>
      </c>
      <c r="F17" s="164" t="s">
        <v>180</v>
      </c>
      <c r="G17" s="168" t="s">
        <v>168</v>
      </c>
      <c r="H17" s="169">
        <v>108</v>
      </c>
      <c r="I17" s="11" t="s">
        <v>84</v>
      </c>
      <c r="J17" s="88" t="s">
        <v>17</v>
      </c>
      <c r="K17" s="169">
        <v>109</v>
      </c>
      <c r="L17" s="146"/>
      <c r="M17" s="88"/>
      <c r="N17" s="169"/>
    </row>
    <row r="18" spans="1:14" x14ac:dyDescent="0.25">
      <c r="A18" s="5" t="s">
        <v>18</v>
      </c>
      <c r="B18" s="66">
        <v>0.54166666666666663</v>
      </c>
      <c r="C18" s="185" t="s">
        <v>175</v>
      </c>
      <c r="D18" s="164" t="s">
        <v>166</v>
      </c>
      <c r="E18" s="112">
        <v>107</v>
      </c>
      <c r="F18" s="164" t="s">
        <v>181</v>
      </c>
      <c r="G18" s="88" t="s">
        <v>170</v>
      </c>
      <c r="H18" s="169">
        <v>108</v>
      </c>
      <c r="I18" s="11" t="s">
        <v>182</v>
      </c>
      <c r="J18" s="168" t="s">
        <v>168</v>
      </c>
      <c r="K18" s="169">
        <v>109</v>
      </c>
      <c r="L18" s="11"/>
      <c r="M18" s="88"/>
      <c r="N18" s="169"/>
    </row>
    <row r="19" spans="1:14" x14ac:dyDescent="0.25">
      <c r="A19" s="5" t="s">
        <v>18</v>
      </c>
      <c r="B19" s="66">
        <v>0.58333333333333337</v>
      </c>
      <c r="C19" s="185" t="s">
        <v>175</v>
      </c>
      <c r="D19" s="164" t="s">
        <v>166</v>
      </c>
      <c r="E19" s="112">
        <v>107</v>
      </c>
      <c r="F19" s="164" t="s">
        <v>181</v>
      </c>
      <c r="G19" s="88" t="s">
        <v>170</v>
      </c>
      <c r="H19" s="169">
        <v>108</v>
      </c>
      <c r="I19" s="11" t="s">
        <v>183</v>
      </c>
      <c r="J19" s="168" t="s">
        <v>168</v>
      </c>
      <c r="K19" s="169">
        <v>109</v>
      </c>
      <c r="L19" s="11"/>
      <c r="M19" s="88"/>
      <c r="N19" s="169"/>
    </row>
    <row r="20" spans="1:14" x14ac:dyDescent="0.25">
      <c r="A20" s="5" t="s">
        <v>18</v>
      </c>
      <c r="B20" s="66">
        <v>0.625</v>
      </c>
      <c r="C20" s="185" t="s">
        <v>175</v>
      </c>
      <c r="D20" s="164" t="s">
        <v>166</v>
      </c>
      <c r="E20" s="112">
        <v>107</v>
      </c>
      <c r="F20" s="164" t="s">
        <v>181</v>
      </c>
      <c r="G20" s="88" t="s">
        <v>170</v>
      </c>
      <c r="H20" s="169">
        <v>108</v>
      </c>
      <c r="I20" s="11"/>
      <c r="J20" s="88"/>
      <c r="K20" s="169"/>
      <c r="L20" s="11"/>
      <c r="M20" s="88"/>
      <c r="N20" s="169"/>
    </row>
    <row r="21" spans="1:14" x14ac:dyDescent="0.25">
      <c r="A21" s="5" t="s">
        <v>18</v>
      </c>
      <c r="B21" s="66">
        <v>0.66666666666666663</v>
      </c>
      <c r="C21" s="185" t="s">
        <v>184</v>
      </c>
      <c r="D21" s="164" t="s">
        <v>166</v>
      </c>
      <c r="E21" s="112">
        <v>107</v>
      </c>
      <c r="F21" s="164"/>
      <c r="G21" s="186"/>
      <c r="H21" s="16"/>
      <c r="I21" s="11"/>
      <c r="J21" s="88"/>
      <c r="K21" s="169"/>
      <c r="L21" s="11"/>
      <c r="M21" s="88"/>
      <c r="N21" s="169"/>
    </row>
    <row r="22" spans="1:14" x14ac:dyDescent="0.25">
      <c r="A22" s="5" t="s">
        <v>18</v>
      </c>
      <c r="B22" s="66">
        <v>0.70833333333333337</v>
      </c>
      <c r="C22" s="87"/>
      <c r="D22" s="75"/>
      <c r="E22" s="16"/>
      <c r="F22" s="164"/>
      <c r="G22" s="186"/>
      <c r="H22" s="169"/>
      <c r="I22" s="174"/>
      <c r="J22" s="175"/>
      <c r="K22" s="169"/>
      <c r="L22" s="174"/>
      <c r="M22" s="175"/>
      <c r="N22" s="169"/>
    </row>
    <row r="23" spans="1:14" ht="15.75" thickBot="1" x14ac:dyDescent="0.3">
      <c r="A23" s="56" t="s">
        <v>18</v>
      </c>
      <c r="B23" s="76">
        <v>0.75</v>
      </c>
      <c r="C23" s="79"/>
      <c r="D23" s="78"/>
      <c r="E23" s="187"/>
      <c r="F23" s="188"/>
      <c r="G23" s="189"/>
      <c r="H23" s="187"/>
      <c r="I23" s="188"/>
      <c r="J23" s="189"/>
      <c r="K23" s="187"/>
      <c r="L23" s="188"/>
      <c r="M23" s="189"/>
      <c r="N23" s="187"/>
    </row>
    <row r="24" spans="1:14" ht="15.75" thickTop="1" x14ac:dyDescent="0.25">
      <c r="A24" s="5" t="s">
        <v>34</v>
      </c>
      <c r="B24" s="84">
        <v>0.34375</v>
      </c>
      <c r="C24" s="181"/>
      <c r="D24" s="184"/>
      <c r="E24" s="112"/>
      <c r="F24" s="164" t="s">
        <v>185</v>
      </c>
      <c r="G24" s="88" t="s">
        <v>186</v>
      </c>
      <c r="H24" s="169">
        <v>108</v>
      </c>
      <c r="I24" s="11"/>
      <c r="J24" s="88"/>
      <c r="K24" s="165"/>
      <c r="L24" s="46"/>
      <c r="M24" s="184"/>
      <c r="N24" s="165"/>
    </row>
    <row r="25" spans="1:14" x14ac:dyDescent="0.25">
      <c r="A25" s="5" t="s">
        <v>34</v>
      </c>
      <c r="B25" s="66">
        <v>0.38541666666666669</v>
      </c>
      <c r="C25" s="164" t="s">
        <v>187</v>
      </c>
      <c r="D25" s="88" t="s">
        <v>188</v>
      </c>
      <c r="E25" s="112" t="s">
        <v>119</v>
      </c>
      <c r="F25" s="164" t="s">
        <v>185</v>
      </c>
      <c r="G25" s="88" t="s">
        <v>186</v>
      </c>
      <c r="H25" s="169">
        <v>108</v>
      </c>
      <c r="I25" s="11"/>
      <c r="J25" s="168"/>
      <c r="K25" s="169"/>
      <c r="L25" s="11"/>
      <c r="M25" s="88"/>
      <c r="N25" s="169"/>
    </row>
    <row r="26" spans="1:14" x14ac:dyDescent="0.25">
      <c r="A26" s="5" t="s">
        <v>34</v>
      </c>
      <c r="B26" s="66">
        <v>0.42708333333333331</v>
      </c>
      <c r="C26" s="164" t="s">
        <v>189</v>
      </c>
      <c r="D26" s="88" t="s">
        <v>188</v>
      </c>
      <c r="E26" s="112" t="s">
        <v>119</v>
      </c>
      <c r="F26" s="164" t="s">
        <v>190</v>
      </c>
      <c r="G26" s="88" t="s">
        <v>186</v>
      </c>
      <c r="H26" s="169">
        <v>108</v>
      </c>
      <c r="I26" s="24" t="s">
        <v>191</v>
      </c>
      <c r="J26" s="168" t="s">
        <v>192</v>
      </c>
      <c r="K26" s="169">
        <v>104</v>
      </c>
      <c r="L26" s="11"/>
      <c r="M26" s="88"/>
      <c r="N26" s="169"/>
    </row>
    <row r="27" spans="1:14" x14ac:dyDescent="0.25">
      <c r="A27" s="5" t="s">
        <v>34</v>
      </c>
      <c r="B27" s="66">
        <v>0.46875</v>
      </c>
      <c r="C27" s="164" t="s">
        <v>189</v>
      </c>
      <c r="D27" s="88" t="s">
        <v>188</v>
      </c>
      <c r="E27" s="112" t="s">
        <v>119</v>
      </c>
      <c r="F27" s="164" t="s">
        <v>190</v>
      </c>
      <c r="G27" s="88" t="s">
        <v>186</v>
      </c>
      <c r="H27" s="169">
        <v>108</v>
      </c>
      <c r="I27" s="24" t="s">
        <v>191</v>
      </c>
      <c r="J27" s="168" t="s">
        <v>192</v>
      </c>
      <c r="K27" s="169">
        <v>104</v>
      </c>
      <c r="L27" s="11"/>
      <c r="M27" s="88"/>
      <c r="N27" s="169"/>
    </row>
    <row r="28" spans="1:14" x14ac:dyDescent="0.25">
      <c r="A28" s="5" t="s">
        <v>34</v>
      </c>
      <c r="B28" s="66">
        <v>0.54166666666666663</v>
      </c>
      <c r="C28" s="11" t="s">
        <v>31</v>
      </c>
      <c r="D28" s="168" t="s">
        <v>32</v>
      </c>
      <c r="E28" s="136">
        <v>107</v>
      </c>
      <c r="F28" s="167" t="s">
        <v>193</v>
      </c>
      <c r="G28" s="88" t="s">
        <v>188</v>
      </c>
      <c r="H28" s="169">
        <v>108</v>
      </c>
      <c r="I28" s="11" t="s">
        <v>194</v>
      </c>
      <c r="J28" s="88" t="s">
        <v>186</v>
      </c>
      <c r="K28" s="169">
        <v>109</v>
      </c>
      <c r="L28" s="11"/>
      <c r="M28" s="164"/>
      <c r="N28" s="169"/>
    </row>
    <row r="29" spans="1:14" x14ac:dyDescent="0.25">
      <c r="A29" s="5" t="s">
        <v>34</v>
      </c>
      <c r="B29" s="66">
        <v>0.58333333333333337</v>
      </c>
      <c r="C29" s="11" t="s">
        <v>31</v>
      </c>
      <c r="D29" s="168" t="s">
        <v>32</v>
      </c>
      <c r="E29" s="136">
        <v>107</v>
      </c>
      <c r="F29" s="167" t="s">
        <v>193</v>
      </c>
      <c r="G29" s="88" t="s">
        <v>188</v>
      </c>
      <c r="H29" s="169">
        <v>108</v>
      </c>
      <c r="I29" s="11" t="s">
        <v>194</v>
      </c>
      <c r="J29" s="88" t="s">
        <v>186</v>
      </c>
      <c r="K29" s="169">
        <v>109</v>
      </c>
      <c r="L29" s="11"/>
      <c r="M29" s="164"/>
      <c r="N29" s="169"/>
    </row>
    <row r="30" spans="1:14" x14ac:dyDescent="0.25">
      <c r="A30" s="5" t="s">
        <v>34</v>
      </c>
      <c r="B30" s="66">
        <v>0.625</v>
      </c>
      <c r="C30" s="11" t="s">
        <v>84</v>
      </c>
      <c r="D30" s="88" t="s">
        <v>17</v>
      </c>
      <c r="E30" s="136">
        <v>107</v>
      </c>
      <c r="F30" s="167" t="s">
        <v>195</v>
      </c>
      <c r="G30" s="88" t="s">
        <v>188</v>
      </c>
      <c r="H30" s="169">
        <v>108</v>
      </c>
      <c r="I30" s="11" t="s">
        <v>31</v>
      </c>
      <c r="J30" s="168" t="s">
        <v>32</v>
      </c>
      <c r="K30" s="169">
        <v>109</v>
      </c>
      <c r="L30" s="11"/>
      <c r="M30" s="164"/>
      <c r="N30" s="169"/>
    </row>
    <row r="31" spans="1:14" x14ac:dyDescent="0.25">
      <c r="A31" s="5" t="s">
        <v>34</v>
      </c>
      <c r="B31" s="66">
        <v>0.66666666666666663</v>
      </c>
      <c r="C31" s="11" t="s">
        <v>84</v>
      </c>
      <c r="D31" s="88" t="s">
        <v>17</v>
      </c>
      <c r="E31" s="136">
        <v>107</v>
      </c>
      <c r="F31" s="164"/>
      <c r="G31" s="88"/>
      <c r="H31" s="169"/>
      <c r="I31" s="11" t="s">
        <v>31</v>
      </c>
      <c r="J31" s="168" t="s">
        <v>32</v>
      </c>
      <c r="K31" s="169">
        <v>109</v>
      </c>
      <c r="L31" s="11"/>
      <c r="M31" s="164"/>
      <c r="N31" s="169"/>
    </row>
    <row r="32" spans="1:14" x14ac:dyDescent="0.25">
      <c r="A32" s="5" t="s">
        <v>34</v>
      </c>
      <c r="B32" s="66">
        <v>0.70833333333333337</v>
      </c>
      <c r="C32" s="164"/>
      <c r="D32" s="88"/>
      <c r="E32" s="169"/>
      <c r="F32" s="164"/>
      <c r="G32" s="88"/>
      <c r="H32" s="169"/>
      <c r="I32" s="174"/>
      <c r="J32" s="175"/>
      <c r="K32" s="169"/>
      <c r="L32" s="174"/>
      <c r="M32" s="175"/>
      <c r="N32" s="169"/>
    </row>
    <row r="33" spans="1:14" ht="15.75" thickBot="1" x14ac:dyDescent="0.3">
      <c r="A33" s="5" t="s">
        <v>34</v>
      </c>
      <c r="B33" s="76">
        <v>0.75</v>
      </c>
      <c r="C33" s="190"/>
      <c r="D33" s="189"/>
      <c r="E33" s="187"/>
      <c r="F33" s="188"/>
      <c r="G33" s="189"/>
      <c r="H33" s="187"/>
      <c r="I33" s="188"/>
      <c r="J33" s="189"/>
      <c r="K33" s="180"/>
      <c r="L33" s="188"/>
      <c r="M33" s="189"/>
      <c r="N33" s="187"/>
    </row>
    <row r="34" spans="1:14" ht="15.75" thickTop="1" x14ac:dyDescent="0.25">
      <c r="A34" s="55" t="s">
        <v>42</v>
      </c>
      <c r="B34" s="142">
        <v>0.34375</v>
      </c>
      <c r="C34" s="11"/>
      <c r="D34" s="186"/>
      <c r="E34" s="136"/>
      <c r="F34" s="164"/>
      <c r="G34" s="88"/>
      <c r="H34" s="165"/>
      <c r="I34" s="164"/>
      <c r="J34" s="88"/>
      <c r="K34" s="165"/>
      <c r="L34" s="145"/>
      <c r="M34" s="88"/>
      <c r="N34" s="165"/>
    </row>
    <row r="35" spans="1:14" x14ac:dyDescent="0.25">
      <c r="A35" s="5" t="s">
        <v>42</v>
      </c>
      <c r="B35" s="144">
        <v>0.38541666666666669</v>
      </c>
      <c r="C35" s="11"/>
      <c r="D35" s="11"/>
      <c r="E35" s="136"/>
      <c r="F35" s="164"/>
      <c r="G35" s="186"/>
      <c r="H35" s="169"/>
      <c r="I35" s="164" t="s">
        <v>187</v>
      </c>
      <c r="J35" s="88" t="s">
        <v>188</v>
      </c>
      <c r="K35" s="178" t="s">
        <v>30</v>
      </c>
      <c r="L35" s="145"/>
      <c r="M35" s="88"/>
      <c r="N35" s="178"/>
    </row>
    <row r="36" spans="1:14" x14ac:dyDescent="0.25">
      <c r="A36" s="5" t="s">
        <v>42</v>
      </c>
      <c r="B36" s="144">
        <v>0.42708333333333331</v>
      </c>
      <c r="C36" s="11"/>
      <c r="D36" s="11"/>
      <c r="E36" s="136"/>
      <c r="F36" s="164"/>
      <c r="G36" s="186"/>
      <c r="H36" s="169"/>
      <c r="I36" s="164" t="s">
        <v>189</v>
      </c>
      <c r="J36" s="88" t="s">
        <v>188</v>
      </c>
      <c r="K36" s="178" t="s">
        <v>30</v>
      </c>
      <c r="L36" s="145"/>
      <c r="M36" s="88"/>
      <c r="N36" s="178"/>
    </row>
    <row r="37" spans="1:14" x14ac:dyDescent="0.25">
      <c r="A37" s="5" t="s">
        <v>42</v>
      </c>
      <c r="B37" s="144">
        <v>0.46875</v>
      </c>
      <c r="C37" s="171"/>
      <c r="D37" s="168"/>
      <c r="E37" s="191"/>
      <c r="F37" s="164" t="s">
        <v>196</v>
      </c>
      <c r="G37" s="186" t="s">
        <v>197</v>
      </c>
      <c r="H37" s="169">
        <v>108</v>
      </c>
      <c r="I37" s="164" t="s">
        <v>189</v>
      </c>
      <c r="J37" s="88" t="s">
        <v>188</v>
      </c>
      <c r="K37" s="178" t="s">
        <v>30</v>
      </c>
      <c r="L37" s="146"/>
      <c r="M37" s="88"/>
      <c r="N37" s="178"/>
    </row>
    <row r="38" spans="1:14" x14ac:dyDescent="0.25">
      <c r="A38" s="5" t="s">
        <v>42</v>
      </c>
      <c r="B38" s="144">
        <v>0.54166666666666663</v>
      </c>
      <c r="C38" s="171"/>
      <c r="D38" s="168"/>
      <c r="E38" s="117"/>
      <c r="F38" s="164" t="s">
        <v>196</v>
      </c>
      <c r="G38" s="186" t="s">
        <v>197</v>
      </c>
      <c r="H38" s="169">
        <v>108</v>
      </c>
      <c r="I38" s="11" t="s">
        <v>43</v>
      </c>
      <c r="J38" s="88" t="s">
        <v>44</v>
      </c>
      <c r="K38" s="178">
        <v>101</v>
      </c>
      <c r="L38" s="145"/>
      <c r="M38" s="88"/>
      <c r="N38" s="178"/>
    </row>
    <row r="39" spans="1:14" x14ac:dyDescent="0.25">
      <c r="A39" s="5" t="s">
        <v>42</v>
      </c>
      <c r="B39" s="144">
        <v>0.58333333333333337</v>
      </c>
      <c r="C39" s="171"/>
      <c r="D39" s="168"/>
      <c r="E39" s="117"/>
      <c r="F39" s="167" t="s">
        <v>198</v>
      </c>
      <c r="G39" s="168" t="s">
        <v>197</v>
      </c>
      <c r="H39" s="169">
        <v>108</v>
      </c>
      <c r="I39" s="11" t="s">
        <v>43</v>
      </c>
      <c r="J39" s="88" t="s">
        <v>44</v>
      </c>
      <c r="K39" s="178">
        <v>101</v>
      </c>
      <c r="L39" s="145"/>
      <c r="M39" s="88"/>
      <c r="N39" s="178"/>
    </row>
    <row r="40" spans="1:14" x14ac:dyDescent="0.25">
      <c r="A40" s="5" t="s">
        <v>42</v>
      </c>
      <c r="B40" s="144">
        <v>0.625</v>
      </c>
      <c r="C40" s="171"/>
      <c r="D40" s="168"/>
      <c r="E40" s="117"/>
      <c r="F40" s="164" t="s">
        <v>193</v>
      </c>
      <c r="G40" s="88" t="s">
        <v>188</v>
      </c>
      <c r="H40" s="169">
        <v>108</v>
      </c>
      <c r="I40" s="11" t="s">
        <v>199</v>
      </c>
      <c r="J40" s="88" t="s">
        <v>197</v>
      </c>
      <c r="K40" s="178">
        <v>101</v>
      </c>
      <c r="L40" s="145"/>
      <c r="M40" s="88"/>
      <c r="N40" s="178"/>
    </row>
    <row r="41" spans="1:14" x14ac:dyDescent="0.25">
      <c r="A41" s="5" t="s">
        <v>42</v>
      </c>
      <c r="B41" s="144">
        <v>0.66666666666666663</v>
      </c>
      <c r="C41" s="75"/>
      <c r="D41" s="75"/>
      <c r="E41" s="169"/>
      <c r="F41" s="164" t="s">
        <v>193</v>
      </c>
      <c r="G41" s="88" t="s">
        <v>188</v>
      </c>
      <c r="H41" s="169">
        <v>108</v>
      </c>
      <c r="I41" s="11" t="s">
        <v>199</v>
      </c>
      <c r="J41" s="88" t="s">
        <v>197</v>
      </c>
      <c r="K41" s="169">
        <v>101</v>
      </c>
      <c r="L41" s="11"/>
      <c r="M41" s="163"/>
      <c r="N41" s="169"/>
    </row>
    <row r="42" spans="1:14" x14ac:dyDescent="0.25">
      <c r="A42" s="5" t="s">
        <v>42</v>
      </c>
      <c r="B42" s="144">
        <v>0.70833333333333337</v>
      </c>
      <c r="C42" s="174"/>
      <c r="D42" s="174"/>
      <c r="E42" s="169"/>
      <c r="F42" s="192"/>
      <c r="G42" s="175"/>
      <c r="H42" s="169"/>
      <c r="I42" s="192"/>
      <c r="J42" s="175"/>
      <c r="K42" s="169"/>
      <c r="L42" s="192"/>
      <c r="M42" s="175"/>
      <c r="N42" s="169"/>
    </row>
    <row r="43" spans="1:14" ht="15.75" thickBot="1" x14ac:dyDescent="0.3">
      <c r="A43" s="56" t="s">
        <v>42</v>
      </c>
      <c r="B43" s="159">
        <v>0.75</v>
      </c>
      <c r="C43" s="57"/>
      <c r="D43" s="57"/>
      <c r="E43" s="59"/>
      <c r="F43" s="190"/>
      <c r="G43" s="189"/>
      <c r="H43" s="187"/>
      <c r="I43" s="190"/>
      <c r="J43" s="189"/>
      <c r="K43" s="187"/>
      <c r="L43" s="190"/>
      <c r="M43" s="189"/>
      <c r="N43" s="187"/>
    </row>
    <row r="44" spans="1:14" ht="15.75" thickTop="1" x14ac:dyDescent="0.25">
      <c r="A44" s="5" t="s">
        <v>50</v>
      </c>
      <c r="B44" s="84">
        <v>0.34375</v>
      </c>
      <c r="C44" s="11"/>
      <c r="D44" s="88"/>
      <c r="E44" s="25"/>
      <c r="F44" s="174"/>
      <c r="G44" s="172"/>
      <c r="H44" s="165"/>
      <c r="I44" s="174"/>
      <c r="J44" s="175"/>
      <c r="K44" s="165"/>
      <c r="L44" s="11"/>
      <c r="M44" s="88"/>
      <c r="N44" s="165"/>
    </row>
    <row r="45" spans="1:14" x14ac:dyDescent="0.25">
      <c r="A45" s="5" t="s">
        <v>50</v>
      </c>
      <c r="B45" s="66">
        <v>0.38541666666666669</v>
      </c>
      <c r="C45" s="11"/>
      <c r="D45" s="88"/>
      <c r="E45" s="118"/>
      <c r="F45" s="164"/>
      <c r="G45" s="88"/>
      <c r="H45" s="169"/>
      <c r="I45" s="11"/>
      <c r="J45" s="175"/>
      <c r="K45" s="169"/>
      <c r="L45" s="11"/>
      <c r="M45" s="88"/>
      <c r="N45" s="169"/>
    </row>
    <row r="46" spans="1:14" x14ac:dyDescent="0.25">
      <c r="A46" s="5" t="s">
        <v>50</v>
      </c>
      <c r="B46" s="66">
        <v>0.42708333333333331</v>
      </c>
      <c r="C46" s="163" t="s">
        <v>200</v>
      </c>
      <c r="D46" s="88" t="s">
        <v>197</v>
      </c>
      <c r="E46" s="136">
        <v>107</v>
      </c>
      <c r="F46" s="11" t="s">
        <v>53</v>
      </c>
      <c r="G46" s="88" t="s">
        <v>54</v>
      </c>
      <c r="H46" s="115" t="s">
        <v>52</v>
      </c>
      <c r="I46" s="11"/>
      <c r="J46" s="175"/>
      <c r="K46" s="169"/>
      <c r="L46" s="11"/>
      <c r="M46" s="88"/>
      <c r="N46" s="169"/>
    </row>
    <row r="47" spans="1:14" x14ac:dyDescent="0.25">
      <c r="A47" s="5" t="s">
        <v>50</v>
      </c>
      <c r="B47" s="66">
        <v>0.46875</v>
      </c>
      <c r="C47" s="163" t="s">
        <v>200</v>
      </c>
      <c r="D47" s="88" t="s">
        <v>197</v>
      </c>
      <c r="E47" s="136">
        <v>107</v>
      </c>
      <c r="F47" s="11" t="s">
        <v>53</v>
      </c>
      <c r="G47" s="88" t="s">
        <v>54</v>
      </c>
      <c r="H47" s="115" t="s">
        <v>52</v>
      </c>
      <c r="I47" s="174"/>
      <c r="J47" s="175"/>
      <c r="K47" s="169"/>
      <c r="L47" s="11"/>
      <c r="M47" s="88"/>
      <c r="N47" s="169"/>
    </row>
    <row r="48" spans="1:14" x14ac:dyDescent="0.25">
      <c r="A48" s="5" t="s">
        <v>50</v>
      </c>
      <c r="B48" s="66">
        <v>0.54166666666666663</v>
      </c>
      <c r="C48" s="163" t="s">
        <v>200</v>
      </c>
      <c r="D48" s="88" t="s">
        <v>197</v>
      </c>
      <c r="E48" s="136">
        <v>107</v>
      </c>
      <c r="F48" s="164"/>
      <c r="G48" s="88"/>
      <c r="H48" s="169"/>
      <c r="I48" s="11"/>
      <c r="J48" s="88"/>
      <c r="K48" s="169"/>
      <c r="L48" s="11"/>
      <c r="M48" s="88"/>
      <c r="N48" s="169"/>
    </row>
    <row r="49" spans="1:14" x14ac:dyDescent="0.25">
      <c r="A49" s="5" t="s">
        <v>50</v>
      </c>
      <c r="B49" s="66">
        <v>0.58333333333333337</v>
      </c>
      <c r="C49" s="11" t="s">
        <v>43</v>
      </c>
      <c r="D49" s="88" t="s">
        <v>44</v>
      </c>
      <c r="E49" s="136">
        <v>107</v>
      </c>
      <c r="F49" s="164" t="s">
        <v>201</v>
      </c>
      <c r="G49" s="88" t="s">
        <v>197</v>
      </c>
      <c r="H49" s="169">
        <v>108</v>
      </c>
      <c r="I49" s="11"/>
      <c r="J49" s="88"/>
      <c r="K49" s="169"/>
      <c r="L49" s="11"/>
      <c r="M49" s="88"/>
      <c r="N49" s="169"/>
    </row>
    <row r="50" spans="1:14" x14ac:dyDescent="0.25">
      <c r="A50" s="5" t="s">
        <v>50</v>
      </c>
      <c r="B50" s="66">
        <v>0.625</v>
      </c>
      <c r="C50" s="11" t="s">
        <v>43</v>
      </c>
      <c r="D50" s="88" t="s">
        <v>44</v>
      </c>
      <c r="E50" s="136">
        <v>107</v>
      </c>
      <c r="F50" s="164" t="s">
        <v>201</v>
      </c>
      <c r="G50" s="88" t="s">
        <v>197</v>
      </c>
      <c r="H50" s="169">
        <v>108</v>
      </c>
      <c r="I50" s="11"/>
      <c r="J50" s="88"/>
      <c r="K50" s="169"/>
      <c r="L50" s="11"/>
      <c r="M50" s="88"/>
      <c r="N50" s="169"/>
    </row>
    <row r="51" spans="1:14" x14ac:dyDescent="0.25">
      <c r="A51" s="5" t="s">
        <v>50</v>
      </c>
      <c r="B51" s="66">
        <v>0.66666666666666663</v>
      </c>
      <c r="C51" s="163"/>
      <c r="D51" s="88"/>
      <c r="E51" s="112"/>
      <c r="F51" s="164" t="s">
        <v>202</v>
      </c>
      <c r="G51" s="88" t="s">
        <v>197</v>
      </c>
      <c r="H51" s="169">
        <v>108</v>
      </c>
      <c r="I51" s="11"/>
      <c r="J51" s="88"/>
      <c r="K51" s="169"/>
      <c r="L51" s="11"/>
      <c r="M51" s="88"/>
      <c r="N51" s="169"/>
    </row>
    <row r="52" spans="1:14" x14ac:dyDescent="0.25">
      <c r="A52" s="5" t="s">
        <v>50</v>
      </c>
      <c r="B52" s="66">
        <v>0.70833333333333337</v>
      </c>
      <c r="C52" s="174"/>
      <c r="D52" s="175"/>
      <c r="E52" s="169"/>
      <c r="F52" s="167"/>
      <c r="G52" s="168"/>
      <c r="H52" s="169"/>
      <c r="I52" s="164"/>
      <c r="J52" s="88"/>
      <c r="K52" s="169"/>
      <c r="L52" s="174"/>
      <c r="M52" s="175"/>
      <c r="N52" s="169"/>
    </row>
    <row r="53" spans="1:14" ht="15.75" thickBot="1" x14ac:dyDescent="0.3">
      <c r="A53" s="56" t="s">
        <v>50</v>
      </c>
      <c r="B53" s="76">
        <v>0.75</v>
      </c>
      <c r="C53" s="188"/>
      <c r="D53" s="189"/>
      <c r="E53" s="187"/>
      <c r="F53" s="190"/>
      <c r="G53" s="189"/>
      <c r="H53" s="187"/>
      <c r="I53" s="188"/>
      <c r="J53" s="189"/>
      <c r="K53" s="187"/>
      <c r="L53" s="188"/>
      <c r="M53" s="189"/>
      <c r="N53" s="187"/>
    </row>
    <row r="54" spans="1:14" ht="15.75" thickTop="1" x14ac:dyDescent="0.25"/>
  </sheetData>
  <mergeCells count="5">
    <mergeCell ref="C1:N1"/>
    <mergeCell ref="C2:E2"/>
    <mergeCell ref="F2:H2"/>
    <mergeCell ref="I2:K2"/>
    <mergeCell ref="L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28" workbookViewId="0">
      <selection activeCell="C14" sqref="C14"/>
    </sheetView>
  </sheetViews>
  <sheetFormatPr defaultRowHeight="15" x14ac:dyDescent="0.25"/>
  <cols>
    <col min="1" max="1" width="12.375" bestFit="1" customWidth="1"/>
    <col min="2" max="2" width="7.375" bestFit="1" customWidth="1"/>
    <col min="3" max="3" width="29.625" bestFit="1" customWidth="1"/>
    <col min="4" max="4" width="18.375" bestFit="1" customWidth="1"/>
    <col min="5" max="5" width="9.75" bestFit="1" customWidth="1"/>
    <col min="6" max="6" width="38.625" bestFit="1" customWidth="1"/>
    <col min="7" max="7" width="18.375" bestFit="1" customWidth="1"/>
    <col min="8" max="8" width="7.875" bestFit="1" customWidth="1"/>
  </cols>
  <sheetData>
    <row r="1" spans="1:8" ht="17.25" thickTop="1" thickBot="1" x14ac:dyDescent="0.3">
      <c r="A1" s="193"/>
      <c r="B1" s="193"/>
      <c r="C1" s="275" t="s">
        <v>0</v>
      </c>
      <c r="D1" s="276"/>
      <c r="E1" s="276"/>
      <c r="F1" s="276"/>
      <c r="G1" s="276"/>
      <c r="H1" s="277"/>
    </row>
    <row r="2" spans="1:8" ht="17.25" thickTop="1" thickBot="1" x14ac:dyDescent="0.3">
      <c r="A2" s="194"/>
      <c r="B2" s="194"/>
      <c r="C2" s="275" t="s">
        <v>203</v>
      </c>
      <c r="D2" s="276"/>
      <c r="E2" s="277"/>
      <c r="F2" s="275" t="s">
        <v>204</v>
      </c>
      <c r="G2" s="276"/>
      <c r="H2" s="277"/>
    </row>
    <row r="3" spans="1:8" ht="17.25" thickTop="1" thickBot="1" x14ac:dyDescent="0.3">
      <c r="A3" s="194" t="s">
        <v>1</v>
      </c>
      <c r="B3" s="194" t="s">
        <v>2</v>
      </c>
      <c r="C3" s="195" t="s">
        <v>3</v>
      </c>
      <c r="D3" s="196" t="s">
        <v>4</v>
      </c>
      <c r="E3" s="197" t="s">
        <v>5</v>
      </c>
      <c r="F3" s="198" t="s">
        <v>3</v>
      </c>
      <c r="G3" s="196" t="s">
        <v>4</v>
      </c>
      <c r="H3" s="199" t="s">
        <v>5</v>
      </c>
    </row>
    <row r="4" spans="1:8" ht="16.5" thickTop="1" x14ac:dyDescent="0.25">
      <c r="A4" s="200" t="s">
        <v>6</v>
      </c>
      <c r="B4" s="201">
        <v>0.34375</v>
      </c>
      <c r="C4" s="181"/>
      <c r="D4" s="46"/>
      <c r="E4" s="223"/>
      <c r="F4" s="181" t="s">
        <v>205</v>
      </c>
      <c r="G4" s="224" t="s">
        <v>81</v>
      </c>
      <c r="H4" s="165" t="s">
        <v>119</v>
      </c>
    </row>
    <row r="5" spans="1:8" ht="15.75" x14ac:dyDescent="0.25">
      <c r="A5" s="202" t="s">
        <v>6</v>
      </c>
      <c r="B5" s="203">
        <v>0.38541666666666669</v>
      </c>
      <c r="C5" s="185"/>
      <c r="D5" s="11"/>
      <c r="E5" s="169"/>
      <c r="F5" s="185" t="s">
        <v>205</v>
      </c>
      <c r="G5" s="186" t="s">
        <v>81</v>
      </c>
      <c r="H5" s="169" t="s">
        <v>119</v>
      </c>
    </row>
    <row r="6" spans="1:8" ht="15.75" x14ac:dyDescent="0.25">
      <c r="A6" s="202" t="s">
        <v>6</v>
      </c>
      <c r="B6" s="203">
        <v>0.42708333333333331</v>
      </c>
      <c r="C6" s="185" t="s">
        <v>24</v>
      </c>
      <c r="D6" s="11" t="s">
        <v>54</v>
      </c>
      <c r="E6" s="169">
        <v>101</v>
      </c>
      <c r="F6" s="185" t="s">
        <v>206</v>
      </c>
      <c r="G6" s="186" t="s">
        <v>81</v>
      </c>
      <c r="H6" s="169" t="s">
        <v>119</v>
      </c>
    </row>
    <row r="7" spans="1:8" ht="15.75" x14ac:dyDescent="0.25">
      <c r="A7" s="202" t="s">
        <v>6</v>
      </c>
      <c r="B7" s="203">
        <v>0.46875</v>
      </c>
      <c r="C7" s="185" t="s">
        <v>24</v>
      </c>
      <c r="D7" s="11" t="s">
        <v>54</v>
      </c>
      <c r="E7" s="169">
        <v>101</v>
      </c>
      <c r="F7" s="185"/>
      <c r="G7" s="186"/>
      <c r="H7" s="169"/>
    </row>
    <row r="8" spans="1:8" ht="15.75" x14ac:dyDescent="0.25">
      <c r="A8" s="202" t="s">
        <v>6</v>
      </c>
      <c r="B8" s="203">
        <v>0.54166666666666663</v>
      </c>
      <c r="C8" s="185" t="s">
        <v>207</v>
      </c>
      <c r="D8" s="11" t="s">
        <v>77</v>
      </c>
      <c r="E8" s="169">
        <v>101</v>
      </c>
      <c r="F8" s="185" t="s">
        <v>208</v>
      </c>
      <c r="G8" s="11" t="s">
        <v>54</v>
      </c>
      <c r="H8" s="169">
        <v>105</v>
      </c>
    </row>
    <row r="9" spans="1:8" ht="15.75" x14ac:dyDescent="0.25">
      <c r="A9" s="202" t="s">
        <v>6</v>
      </c>
      <c r="B9" s="203">
        <v>0.58333333333333337</v>
      </c>
      <c r="C9" s="185" t="s">
        <v>207</v>
      </c>
      <c r="D9" s="11" t="s">
        <v>77</v>
      </c>
      <c r="E9" s="169">
        <v>101</v>
      </c>
      <c r="F9" s="185" t="s">
        <v>208</v>
      </c>
      <c r="G9" s="11" t="s">
        <v>54</v>
      </c>
      <c r="H9" s="169">
        <v>105</v>
      </c>
    </row>
    <row r="10" spans="1:8" ht="15.75" x14ac:dyDescent="0.25">
      <c r="A10" s="202" t="s">
        <v>6</v>
      </c>
      <c r="B10" s="203">
        <v>0.625</v>
      </c>
      <c r="C10" s="185"/>
      <c r="D10" s="11"/>
      <c r="E10" s="169"/>
      <c r="F10" s="164"/>
      <c r="G10" s="186"/>
      <c r="H10" s="117"/>
    </row>
    <row r="11" spans="1:8" ht="15.75" x14ac:dyDescent="0.25">
      <c r="A11" s="202" t="s">
        <v>6</v>
      </c>
      <c r="B11" s="203">
        <v>0.66666666666666663</v>
      </c>
      <c r="C11" s="185"/>
      <c r="D11" s="11"/>
      <c r="E11" s="169"/>
      <c r="F11" s="164"/>
      <c r="G11" s="186"/>
      <c r="H11" s="117"/>
    </row>
    <row r="12" spans="1:8" ht="15.75" x14ac:dyDescent="0.25">
      <c r="A12" s="202" t="s">
        <v>6</v>
      </c>
      <c r="B12" s="203">
        <v>0.70833333333333337</v>
      </c>
      <c r="C12" s="138"/>
      <c r="D12" s="221"/>
      <c r="E12" s="169"/>
      <c r="F12" s="138"/>
      <c r="G12" s="221"/>
      <c r="H12" s="117"/>
    </row>
    <row r="13" spans="1:8" ht="16.5" thickBot="1" x14ac:dyDescent="0.3">
      <c r="A13" s="204" t="s">
        <v>6</v>
      </c>
      <c r="B13" s="205">
        <v>0.75</v>
      </c>
      <c r="C13" s="150"/>
      <c r="D13" s="123"/>
      <c r="E13" s="187"/>
      <c r="F13" s="122"/>
      <c r="G13" s="123"/>
      <c r="H13" s="187"/>
    </row>
    <row r="14" spans="1:8" ht="16.5" thickTop="1" x14ac:dyDescent="0.25">
      <c r="A14" s="193" t="s">
        <v>18</v>
      </c>
      <c r="B14" s="201">
        <v>0.34375</v>
      </c>
      <c r="C14" s="163" t="s">
        <v>207</v>
      </c>
      <c r="D14" s="11" t="s">
        <v>77</v>
      </c>
      <c r="E14" s="169">
        <v>103</v>
      </c>
      <c r="F14" s="164"/>
      <c r="G14" s="11"/>
      <c r="H14" s="165"/>
    </row>
    <row r="15" spans="1:8" ht="15.75" x14ac:dyDescent="0.25">
      <c r="A15" s="194" t="s">
        <v>18</v>
      </c>
      <c r="B15" s="203">
        <v>0.38541666666666669</v>
      </c>
      <c r="C15" s="163" t="s">
        <v>207</v>
      </c>
      <c r="D15" s="11" t="s">
        <v>77</v>
      </c>
      <c r="E15" s="169">
        <v>103</v>
      </c>
      <c r="F15" s="164"/>
      <c r="G15" s="11"/>
      <c r="H15" s="169"/>
    </row>
    <row r="16" spans="1:8" ht="15.75" x14ac:dyDescent="0.25">
      <c r="A16" s="194" t="s">
        <v>18</v>
      </c>
      <c r="B16" s="203">
        <v>0.42708333333333331</v>
      </c>
      <c r="C16" s="11"/>
      <c r="D16" s="11"/>
      <c r="E16" s="169"/>
      <c r="F16" s="185" t="s">
        <v>209</v>
      </c>
      <c r="G16" s="11" t="s">
        <v>54</v>
      </c>
      <c r="H16" s="169">
        <v>105</v>
      </c>
    </row>
    <row r="17" spans="1:8" ht="15.75" x14ac:dyDescent="0.25">
      <c r="A17" s="194" t="s">
        <v>18</v>
      </c>
      <c r="B17" s="203">
        <v>0.46875</v>
      </c>
      <c r="C17" s="11"/>
      <c r="D17" s="11"/>
      <c r="E17" s="169"/>
      <c r="F17" s="185" t="s">
        <v>210</v>
      </c>
      <c r="G17" s="11" t="s">
        <v>54</v>
      </c>
      <c r="H17" s="169">
        <v>105</v>
      </c>
    </row>
    <row r="18" spans="1:8" ht="15.75" x14ac:dyDescent="0.25">
      <c r="A18" s="194" t="s">
        <v>18</v>
      </c>
      <c r="B18" s="203">
        <v>0.54166666666666663</v>
      </c>
      <c r="C18" s="11" t="s">
        <v>31</v>
      </c>
      <c r="D18" s="11" t="s">
        <v>32</v>
      </c>
      <c r="E18" s="169">
        <v>106</v>
      </c>
      <c r="F18" s="164" t="s">
        <v>211</v>
      </c>
      <c r="G18" s="220" t="s">
        <v>111</v>
      </c>
      <c r="H18" s="169" t="s">
        <v>119</v>
      </c>
    </row>
    <row r="19" spans="1:8" ht="15.75" x14ac:dyDescent="0.25">
      <c r="A19" s="194" t="s">
        <v>18</v>
      </c>
      <c r="B19" s="203">
        <v>0.58333333333333337</v>
      </c>
      <c r="C19" s="11" t="s">
        <v>31</v>
      </c>
      <c r="D19" s="11" t="s">
        <v>32</v>
      </c>
      <c r="E19" s="169">
        <v>106</v>
      </c>
      <c r="F19" s="164" t="s">
        <v>211</v>
      </c>
      <c r="G19" s="220" t="s">
        <v>111</v>
      </c>
      <c r="H19" s="169" t="s">
        <v>119</v>
      </c>
    </row>
    <row r="20" spans="1:8" ht="15.75" x14ac:dyDescent="0.25">
      <c r="A20" s="194" t="s">
        <v>18</v>
      </c>
      <c r="B20" s="203">
        <v>0.625</v>
      </c>
      <c r="C20" s="11"/>
      <c r="D20" s="24"/>
      <c r="E20" s="169"/>
      <c r="F20" s="164" t="s">
        <v>211</v>
      </c>
      <c r="G20" s="220" t="s">
        <v>111</v>
      </c>
      <c r="H20" s="169" t="s">
        <v>119</v>
      </c>
    </row>
    <row r="21" spans="1:8" ht="15.75" x14ac:dyDescent="0.25">
      <c r="A21" s="194" t="s">
        <v>18</v>
      </c>
      <c r="B21" s="203">
        <v>0.66666666666666663</v>
      </c>
      <c r="C21" s="163"/>
      <c r="D21" s="11"/>
      <c r="E21" s="169"/>
      <c r="F21" s="164" t="s">
        <v>212</v>
      </c>
      <c r="G21" s="220" t="s">
        <v>111</v>
      </c>
      <c r="H21" s="169" t="s">
        <v>119</v>
      </c>
    </row>
    <row r="22" spans="1:8" ht="15.75" x14ac:dyDescent="0.25">
      <c r="A22" s="194" t="s">
        <v>18</v>
      </c>
      <c r="B22" s="203">
        <v>0.70833333333333337</v>
      </c>
      <c r="C22" s="30"/>
      <c r="D22" s="222"/>
      <c r="E22" s="173"/>
      <c r="F22" s="164"/>
      <c r="G22" s="220"/>
      <c r="H22" s="169"/>
    </row>
    <row r="23" spans="1:8" ht="16.5" thickBot="1" x14ac:dyDescent="0.3">
      <c r="A23" s="206" t="s">
        <v>18</v>
      </c>
      <c r="B23" s="205">
        <v>0.75</v>
      </c>
      <c r="C23" s="20"/>
      <c r="D23" s="123"/>
      <c r="E23" s="187"/>
      <c r="F23" s="122"/>
      <c r="G23" s="123"/>
      <c r="H23" s="187"/>
    </row>
    <row r="24" spans="1:8" ht="16.5" thickTop="1" x14ac:dyDescent="0.25">
      <c r="A24" s="194" t="s">
        <v>34</v>
      </c>
      <c r="B24" s="207">
        <v>0.34375</v>
      </c>
      <c r="C24" s="164"/>
      <c r="D24" s="11"/>
      <c r="E24" s="173"/>
      <c r="F24" s="163"/>
      <c r="G24" s="11"/>
      <c r="H24" s="169"/>
    </row>
    <row r="25" spans="1:8" ht="15.75" x14ac:dyDescent="0.25">
      <c r="A25" s="194" t="s">
        <v>34</v>
      </c>
      <c r="B25" s="203">
        <v>0.38541666666666669</v>
      </c>
      <c r="C25" s="164"/>
      <c r="D25" s="11"/>
      <c r="E25" s="173"/>
      <c r="F25" s="163"/>
      <c r="G25" s="11"/>
      <c r="H25" s="169"/>
    </row>
    <row r="26" spans="1:8" ht="15.75" x14ac:dyDescent="0.25">
      <c r="A26" s="194" t="s">
        <v>34</v>
      </c>
      <c r="B26" s="203">
        <v>0.42708333333333331</v>
      </c>
      <c r="C26" s="11" t="s">
        <v>84</v>
      </c>
      <c r="D26" s="11" t="s">
        <v>17</v>
      </c>
      <c r="E26" s="173">
        <v>101</v>
      </c>
      <c r="F26" s="163" t="s">
        <v>215</v>
      </c>
      <c r="G26" s="11" t="s">
        <v>79</v>
      </c>
      <c r="H26" s="169">
        <v>107</v>
      </c>
    </row>
    <row r="27" spans="1:8" ht="15.75" x14ac:dyDescent="0.25">
      <c r="A27" s="194" t="s">
        <v>34</v>
      </c>
      <c r="B27" s="203">
        <v>0.46875</v>
      </c>
      <c r="C27" s="11" t="s">
        <v>84</v>
      </c>
      <c r="D27" s="11" t="s">
        <v>17</v>
      </c>
      <c r="E27" s="173">
        <v>101</v>
      </c>
      <c r="F27" s="163" t="s">
        <v>215</v>
      </c>
      <c r="G27" s="11" t="s">
        <v>79</v>
      </c>
      <c r="H27" s="169">
        <v>107</v>
      </c>
    </row>
    <row r="28" spans="1:8" ht="15.75" x14ac:dyDescent="0.25">
      <c r="A28" s="194" t="s">
        <v>34</v>
      </c>
      <c r="B28" s="203">
        <v>0.54166666666666663</v>
      </c>
      <c r="C28" s="164"/>
      <c r="D28" s="24"/>
      <c r="E28" s="173"/>
      <c r="F28" s="185"/>
      <c r="G28" s="11"/>
      <c r="H28" s="169"/>
    </row>
    <row r="29" spans="1:8" ht="15.75" x14ac:dyDescent="0.25">
      <c r="A29" s="194" t="s">
        <v>34</v>
      </c>
      <c r="B29" s="203">
        <v>0.58333333333333337</v>
      </c>
      <c r="C29" s="163" t="s">
        <v>213</v>
      </c>
      <c r="D29" s="11" t="s">
        <v>111</v>
      </c>
      <c r="E29" s="173" t="s">
        <v>21</v>
      </c>
      <c r="F29" s="185"/>
      <c r="G29" s="11"/>
      <c r="H29" s="169"/>
    </row>
    <row r="30" spans="1:8" ht="15.75" x14ac:dyDescent="0.25">
      <c r="A30" s="194" t="s">
        <v>34</v>
      </c>
      <c r="B30" s="203">
        <v>0.625</v>
      </c>
      <c r="C30" s="163" t="s">
        <v>213</v>
      </c>
      <c r="D30" s="11" t="s">
        <v>111</v>
      </c>
      <c r="E30" s="169" t="s">
        <v>21</v>
      </c>
      <c r="F30" s="185"/>
      <c r="G30" s="11"/>
      <c r="H30" s="169"/>
    </row>
    <row r="31" spans="1:8" ht="15.75" x14ac:dyDescent="0.25">
      <c r="A31" s="194" t="s">
        <v>34</v>
      </c>
      <c r="B31" s="203">
        <v>0.66666666666666663</v>
      </c>
      <c r="C31" s="163" t="s">
        <v>214</v>
      </c>
      <c r="D31" s="11" t="s">
        <v>111</v>
      </c>
      <c r="E31" s="169" t="s">
        <v>21</v>
      </c>
      <c r="F31" s="185"/>
      <c r="G31" s="11"/>
      <c r="H31" s="169"/>
    </row>
    <row r="32" spans="1:8" ht="15.75" x14ac:dyDescent="0.25">
      <c r="A32" s="194" t="s">
        <v>34</v>
      </c>
      <c r="B32" s="203">
        <v>0.70833333333333337</v>
      </c>
      <c r="C32" s="164"/>
      <c r="D32" s="11"/>
      <c r="E32" s="169"/>
      <c r="F32" s="11"/>
      <c r="G32" s="11"/>
      <c r="H32" s="169"/>
    </row>
    <row r="33" spans="1:8" ht="16.5" thickBot="1" x14ac:dyDescent="0.3">
      <c r="A33" s="194" t="s">
        <v>34</v>
      </c>
      <c r="B33" s="208">
        <v>0.75</v>
      </c>
      <c r="C33" s="141"/>
      <c r="D33" s="225"/>
      <c r="E33" s="178"/>
      <c r="F33" s="153"/>
      <c r="G33" s="18"/>
      <c r="H33" s="180"/>
    </row>
    <row r="34" spans="1:8" ht="16.5" thickTop="1" x14ac:dyDescent="0.25">
      <c r="A34" s="200" t="s">
        <v>42</v>
      </c>
      <c r="B34" s="209">
        <v>0.34375</v>
      </c>
      <c r="C34" s="181"/>
      <c r="D34" s="46"/>
      <c r="E34" s="165"/>
      <c r="F34" s="182"/>
      <c r="G34" s="46"/>
      <c r="H34" s="165"/>
    </row>
    <row r="35" spans="1:8" ht="15.75" x14ac:dyDescent="0.25">
      <c r="A35" s="202" t="s">
        <v>42</v>
      </c>
      <c r="B35" s="210">
        <v>0.38541666666666669</v>
      </c>
      <c r="C35" s="185"/>
      <c r="D35" s="11"/>
      <c r="E35" s="169"/>
      <c r="F35" s="164"/>
      <c r="G35" s="11"/>
      <c r="H35" s="169"/>
    </row>
    <row r="36" spans="1:8" ht="15.75" x14ac:dyDescent="0.25">
      <c r="A36" s="202" t="s">
        <v>42</v>
      </c>
      <c r="B36" s="210">
        <v>0.42708333333333331</v>
      </c>
      <c r="C36" s="50" t="s">
        <v>43</v>
      </c>
      <c r="D36" s="75" t="s">
        <v>44</v>
      </c>
      <c r="E36" s="169">
        <v>106</v>
      </c>
      <c r="F36" s="164" t="s">
        <v>216</v>
      </c>
      <c r="G36" s="11" t="s">
        <v>54</v>
      </c>
      <c r="H36" s="169">
        <v>102</v>
      </c>
    </row>
    <row r="37" spans="1:8" ht="15.75" x14ac:dyDescent="0.25">
      <c r="A37" s="202" t="s">
        <v>42</v>
      </c>
      <c r="B37" s="210">
        <v>0.46875</v>
      </c>
      <c r="C37" s="50" t="s">
        <v>43</v>
      </c>
      <c r="D37" s="75" t="s">
        <v>44</v>
      </c>
      <c r="E37" s="169">
        <v>106</v>
      </c>
      <c r="F37" s="164" t="s">
        <v>216</v>
      </c>
      <c r="G37" s="11" t="s">
        <v>54</v>
      </c>
      <c r="H37" s="169">
        <v>102</v>
      </c>
    </row>
    <row r="38" spans="1:8" ht="15.75" x14ac:dyDescent="0.25">
      <c r="A38" s="202" t="s">
        <v>42</v>
      </c>
      <c r="B38" s="210">
        <v>0.54166666666666663</v>
      </c>
      <c r="C38" s="185" t="s">
        <v>24</v>
      </c>
      <c r="D38" s="11" t="s">
        <v>54</v>
      </c>
      <c r="E38" s="169">
        <v>103</v>
      </c>
      <c r="F38" s="164" t="s">
        <v>217</v>
      </c>
      <c r="G38" s="88" t="s">
        <v>98</v>
      </c>
      <c r="H38" s="169" t="s">
        <v>30</v>
      </c>
    </row>
    <row r="39" spans="1:8" ht="15.75" x14ac:dyDescent="0.25">
      <c r="A39" s="202" t="s">
        <v>42</v>
      </c>
      <c r="B39" s="210">
        <v>0.58333333333333337</v>
      </c>
      <c r="C39" s="185" t="s">
        <v>218</v>
      </c>
      <c r="D39" s="11" t="s">
        <v>79</v>
      </c>
      <c r="E39" s="169">
        <v>103</v>
      </c>
      <c r="F39" s="164" t="s">
        <v>217</v>
      </c>
      <c r="G39" s="11" t="s">
        <v>98</v>
      </c>
      <c r="H39" s="169" t="s">
        <v>30</v>
      </c>
    </row>
    <row r="40" spans="1:8" ht="15.75" x14ac:dyDescent="0.25">
      <c r="A40" s="202" t="s">
        <v>42</v>
      </c>
      <c r="B40" s="210">
        <v>0.625</v>
      </c>
      <c r="C40" s="185" t="s">
        <v>218</v>
      </c>
      <c r="D40" s="11" t="s">
        <v>79</v>
      </c>
      <c r="E40" s="169">
        <v>103</v>
      </c>
      <c r="F40" s="164" t="s">
        <v>217</v>
      </c>
      <c r="G40" s="11" t="s">
        <v>98</v>
      </c>
      <c r="H40" s="169" t="s">
        <v>30</v>
      </c>
    </row>
    <row r="41" spans="1:8" ht="15.75" x14ac:dyDescent="0.25">
      <c r="A41" s="202" t="s">
        <v>42</v>
      </c>
      <c r="B41" s="210">
        <v>0.66666666666666663</v>
      </c>
      <c r="C41" s="185" t="s">
        <v>219</v>
      </c>
      <c r="D41" s="11" t="s">
        <v>79</v>
      </c>
      <c r="E41" s="169">
        <v>103</v>
      </c>
      <c r="F41" s="164" t="s">
        <v>220</v>
      </c>
      <c r="G41" s="11" t="s">
        <v>98</v>
      </c>
      <c r="H41" s="169" t="s">
        <v>30</v>
      </c>
    </row>
    <row r="42" spans="1:8" ht="15.75" x14ac:dyDescent="0.25">
      <c r="A42" s="202" t="s">
        <v>42</v>
      </c>
      <c r="B42" s="210">
        <v>0.70833333333333337</v>
      </c>
      <c r="C42" s="116"/>
      <c r="D42" s="119"/>
      <c r="E42" s="169"/>
      <c r="F42" s="138"/>
      <c r="G42" s="221"/>
      <c r="H42" s="169"/>
    </row>
    <row r="43" spans="1:8" ht="16.5" thickBot="1" x14ac:dyDescent="0.3">
      <c r="A43" s="204" t="s">
        <v>42</v>
      </c>
      <c r="B43" s="211">
        <v>0.75</v>
      </c>
      <c r="C43" s="20"/>
      <c r="D43" s="36"/>
      <c r="E43" s="187"/>
      <c r="F43" s="150"/>
      <c r="G43" s="123"/>
      <c r="H43" s="187"/>
    </row>
    <row r="44" spans="1:8" ht="16.5" thickTop="1" x14ac:dyDescent="0.25">
      <c r="A44" s="194" t="s">
        <v>50</v>
      </c>
      <c r="B44" s="207">
        <v>0.34375</v>
      </c>
      <c r="C44" s="11"/>
      <c r="D44" s="11"/>
      <c r="E44" s="173"/>
      <c r="F44" s="120"/>
      <c r="G44" s="222"/>
      <c r="H44" s="169"/>
    </row>
    <row r="45" spans="1:8" ht="15.75" x14ac:dyDescent="0.25">
      <c r="A45" s="194" t="s">
        <v>50</v>
      </c>
      <c r="B45" s="203">
        <v>0.38541666666666669</v>
      </c>
      <c r="C45" s="11" t="s">
        <v>103</v>
      </c>
      <c r="D45" s="24" t="s">
        <v>67</v>
      </c>
      <c r="E45" s="173" t="s">
        <v>21</v>
      </c>
      <c r="F45" s="185"/>
      <c r="G45" s="220"/>
      <c r="H45" s="169"/>
    </row>
    <row r="46" spans="1:8" ht="15.75" x14ac:dyDescent="0.25">
      <c r="A46" s="194" t="s">
        <v>50</v>
      </c>
      <c r="B46" s="203">
        <v>0.42708333333333331</v>
      </c>
      <c r="C46" s="11" t="s">
        <v>107</v>
      </c>
      <c r="D46" s="24" t="s">
        <v>67</v>
      </c>
      <c r="E46" s="169" t="s">
        <v>21</v>
      </c>
      <c r="F46" s="11" t="s">
        <v>53</v>
      </c>
      <c r="G46" s="88" t="s">
        <v>54</v>
      </c>
      <c r="H46" s="173" t="s">
        <v>52</v>
      </c>
    </row>
    <row r="47" spans="1:8" ht="15.75" x14ac:dyDescent="0.25">
      <c r="A47" s="194" t="s">
        <v>50</v>
      </c>
      <c r="B47" s="203">
        <v>0.46875</v>
      </c>
      <c r="C47" s="11" t="s">
        <v>107</v>
      </c>
      <c r="D47" s="24" t="s">
        <v>67</v>
      </c>
      <c r="E47" s="169" t="s">
        <v>21</v>
      </c>
      <c r="F47" s="11" t="s">
        <v>53</v>
      </c>
      <c r="G47" s="88" t="s">
        <v>54</v>
      </c>
      <c r="H47" s="173" t="s">
        <v>52</v>
      </c>
    </row>
    <row r="48" spans="1:8" ht="15.75" x14ac:dyDescent="0.25">
      <c r="A48" s="194" t="s">
        <v>50</v>
      </c>
      <c r="B48" s="203">
        <v>0.54166666666666663</v>
      </c>
      <c r="C48" s="11"/>
      <c r="D48" s="11"/>
      <c r="E48" s="169"/>
      <c r="F48" s="185"/>
      <c r="G48" s="11"/>
      <c r="H48" s="169"/>
    </row>
    <row r="49" spans="1:8" ht="15.75" x14ac:dyDescent="0.25">
      <c r="A49" s="194" t="s">
        <v>50</v>
      </c>
      <c r="B49" s="203">
        <v>0.58333333333333337</v>
      </c>
      <c r="C49" s="50"/>
      <c r="D49" s="11"/>
      <c r="E49" s="169"/>
      <c r="F49" s="185" t="s">
        <v>102</v>
      </c>
      <c r="G49" s="220" t="s">
        <v>77</v>
      </c>
      <c r="H49" s="169">
        <v>103</v>
      </c>
    </row>
    <row r="50" spans="1:8" ht="15.75" x14ac:dyDescent="0.25">
      <c r="A50" s="194" t="s">
        <v>50</v>
      </c>
      <c r="B50" s="203">
        <v>0.625</v>
      </c>
      <c r="C50" s="170"/>
      <c r="D50" s="11"/>
      <c r="E50" s="169"/>
      <c r="F50" s="185" t="s">
        <v>102</v>
      </c>
      <c r="G50" s="220" t="s">
        <v>77</v>
      </c>
      <c r="H50" s="169">
        <v>103</v>
      </c>
    </row>
    <row r="51" spans="1:8" ht="15.75" x14ac:dyDescent="0.25">
      <c r="A51" s="194" t="s">
        <v>50</v>
      </c>
      <c r="B51" s="203">
        <v>0.66666666666666663</v>
      </c>
      <c r="C51" s="170"/>
      <c r="D51" s="11"/>
      <c r="E51" s="169"/>
      <c r="F51" s="185" t="s">
        <v>108</v>
      </c>
      <c r="G51" s="220" t="s">
        <v>77</v>
      </c>
      <c r="H51" s="169">
        <v>103</v>
      </c>
    </row>
    <row r="52" spans="1:8" ht="15.75" x14ac:dyDescent="0.25">
      <c r="A52" s="194" t="s">
        <v>50</v>
      </c>
      <c r="B52" s="203">
        <v>0.70833333333333337</v>
      </c>
      <c r="C52" s="170"/>
      <c r="D52" s="11"/>
      <c r="E52" s="169"/>
      <c r="F52" s="120"/>
      <c r="G52" s="221"/>
      <c r="H52" s="169"/>
    </row>
    <row r="53" spans="1:8" ht="16.5" thickBot="1" x14ac:dyDescent="0.3">
      <c r="A53" s="206" t="s">
        <v>50</v>
      </c>
      <c r="B53" s="205">
        <v>0.75</v>
      </c>
      <c r="C53" s="226"/>
      <c r="D53" s="28"/>
      <c r="E53" s="187"/>
      <c r="F53" s="122"/>
      <c r="G53" s="123"/>
      <c r="H53" s="187"/>
    </row>
    <row r="54" spans="1:8" ht="15.75" thickTop="1" x14ac:dyDescent="0.25"/>
  </sheetData>
  <mergeCells count="3">
    <mergeCell ref="C1:H1"/>
    <mergeCell ref="C2:E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size="7" baseType="lpstr">
      <vt:lpstr>İNŞAAT N.Ö.</vt:lpstr>
      <vt:lpstr>İNŞAAT İ.Ö.</vt:lpstr>
      <vt:lpstr>ELEKTRİK</vt:lpstr>
      <vt:lpstr>BİL. PROG. - BİL. TEKN.</vt:lpstr>
      <vt:lpstr>BİT. VE HAYV. ÜRT. BÖL.</vt:lpstr>
      <vt:lpstr>MEKATRONİK</vt:lpstr>
      <vt:lpstr>'İNŞAAT N.Ö.'!Yazdırma_Alanı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2016-10-13T06:16:28Z</dcterms:modified>
</cp:coreProperties>
</file>