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urak.altundas\Downloads\"/>
    </mc:Choice>
  </mc:AlternateContent>
  <bookViews>
    <workbookView xWindow="0" yWindow="0" windowWidth="24000" windowHeight="9615"/>
  </bookViews>
  <sheets>
    <sheet name="Sayfa1" sheetId="1" r:id="rId1"/>
    <sheet name="Sayfa2" sheetId="2" r:id="rId2"/>
    <sheet name="Sayfa3" sheetId="3" r:id="rId3"/>
  </sheets>
  <calcPr calcId="162913"/>
</workbook>
</file>

<file path=xl/calcChain.xml><?xml version="1.0" encoding="utf-8"?>
<calcChain xmlns="http://schemas.openxmlformats.org/spreadsheetml/2006/main">
  <c r="H55" i="1" l="1"/>
  <c r="H60" i="1"/>
  <c r="H35" i="1"/>
  <c r="H12" i="1"/>
  <c r="H54" i="1"/>
  <c r="H10" i="1" l="1"/>
  <c r="H28" i="1" l="1"/>
  <c r="H56" i="1" l="1"/>
  <c r="H68" i="1"/>
  <c r="H19" i="1"/>
  <c r="H15" i="1"/>
  <c r="H9" i="1" l="1"/>
  <c r="H53" i="1" l="1"/>
  <c r="H23" i="1"/>
  <c r="H24" i="1"/>
  <c r="H18" i="1"/>
  <c r="H27" i="1"/>
  <c r="H6" i="1"/>
  <c r="H46" i="1" l="1"/>
  <c r="H26" i="1"/>
  <c r="H22" i="1"/>
  <c r="H76" i="1"/>
  <c r="H37" i="1"/>
  <c r="H70" i="1" l="1"/>
  <c r="H67" i="1" l="1"/>
  <c r="H21" i="1"/>
  <c r="H75" i="1"/>
  <c r="H65" i="1"/>
  <c r="H14" i="1"/>
  <c r="H16" i="1"/>
  <c r="H72" i="1"/>
  <c r="H17" i="1"/>
  <c r="H45" i="1"/>
  <c r="H61" i="1"/>
  <c r="H7" i="1"/>
  <c r="H44" i="1"/>
  <c r="H8" i="1"/>
  <c r="H29" i="1"/>
  <c r="H62" i="1"/>
  <c r="H43" i="1"/>
  <c r="H66" i="1"/>
  <c r="H52" i="1" l="1"/>
  <c r="H51" i="1"/>
  <c r="H20" i="1"/>
  <c r="H57" i="1"/>
  <c r="H71" i="1"/>
  <c r="H13" i="1"/>
  <c r="H50" i="1"/>
  <c r="H42" i="1"/>
  <c r="H25" i="1"/>
  <c r="H63" i="1"/>
  <c r="H36" i="1"/>
  <c r="H58" i="1"/>
  <c r="H30" i="1"/>
  <c r="H41" i="1"/>
  <c r="H40" i="1"/>
</calcChain>
</file>

<file path=xl/sharedStrings.xml><?xml version="1.0" encoding="utf-8"?>
<sst xmlns="http://schemas.openxmlformats.org/spreadsheetml/2006/main" count="473" uniqueCount="222">
  <si>
    <t>NO.</t>
  </si>
  <si>
    <t>ADI-SOYADI</t>
  </si>
  <si>
    <t>1.</t>
  </si>
  <si>
    <t>ERASMUS ÖĞRENİM</t>
  </si>
  <si>
    <t>2.</t>
  </si>
  <si>
    <t>3.</t>
  </si>
  <si>
    <t>4.</t>
  </si>
  <si>
    <t xml:space="preserve">BAŞVURDUĞU PROGRAM </t>
  </si>
  <si>
    <t>DURUMU</t>
  </si>
  <si>
    <t>GEÇERLİ BAŞVURU / SINAVA GİRMEYE HAK KAZANDI</t>
  </si>
  <si>
    <t>BÖLÜM</t>
  </si>
  <si>
    <t>AGNO</t>
  </si>
  <si>
    <t>DİL PUANI</t>
  </si>
  <si>
    <t>GENEL PUANI</t>
  </si>
  <si>
    <t>YERLEŞTİĞİ KURUM</t>
  </si>
  <si>
    <t>“Bu başvuruların değerlendirilmesi ve nihai karar verme aşamasında, değerlendirmeyi yapan personel ile başvuru sahipleri arasında değerlendirmeyi yapan personelin tarafsızlığını etkileyebilecek herhangi bir kişisel ilişki bulunmamaktadır. Karar, tarafsızlık ve şeffaflık kurallarına uygun bir şekilde verilmiştir.”</t>
  </si>
  <si>
    <t xml:space="preserve">ERASMUS ÖĞRENCİ HAREKETLİLİĞİ'nden faydalanmak üzere belirlenmiş olan öğrencilerin Listesidir. Listede adı geçen, gitmeye hak kazanan öğrenciler "aday hibeli" statüsündedir. Avrupa Birliği Eğitim ve Gençlik Programları Merkezi Başkanlığı tarafından Kurumumuza tahsis edilecek Erasmus hibe miktarının yetersiz olması halinde, bazı öğrencilerin programdan sıfır hibeli (hibesiz) yararlanma ihtimalleri söz konusu olabilir.  Böyle bir durumda, Dış İlişkiler Ofisi Nihai bir Sonuç Listesi yayınlayarak ve bire bir irtibata geçerek durumu öğrencilere bildirmekle yükümlüdür.                                                                                                                                                                                                                                                                                                                                                                                            Sınav Puanları ERASMUS DEĞİŞİM PROGRAMI İÇİN 100 (yüz) puan üzerinden hesaplanmıştır.  Ahi Evran Üniversitesi Erasmus Değişim Programı Yönergesi'ne göre başvurusu kabul edilen öğrencilerin, Üniversite Rektörlüğü’nün görevlendireceği Yabancı Dil Jürisi tarafından düzenlenecek Erasmus Programı İngilizce Yeterlik  Sınavı’na girmeleri ve başvurularının değerlendirilmeye alınabilmesi için bu sınavdan 100 üzerinden en az 40 puan almış olmaları gerekmektedir.     </t>
  </si>
  <si>
    <t>Uluslararası İlişkiler</t>
  </si>
  <si>
    <t>5.</t>
  </si>
  <si>
    <t>6.</t>
  </si>
  <si>
    <t>7.</t>
  </si>
  <si>
    <t>8.</t>
  </si>
  <si>
    <t>9.</t>
  </si>
  <si>
    <t>10.</t>
  </si>
  <si>
    <t>12.</t>
  </si>
  <si>
    <t>13.</t>
  </si>
  <si>
    <t>14.</t>
  </si>
  <si>
    <t>15.</t>
  </si>
  <si>
    <t>16.</t>
  </si>
  <si>
    <t>17.</t>
  </si>
  <si>
    <t>18.</t>
  </si>
  <si>
    <t>19.</t>
  </si>
  <si>
    <t>20.</t>
  </si>
  <si>
    <t>21.</t>
  </si>
  <si>
    <t>22.</t>
  </si>
  <si>
    <t>Moleküler Biyoloji ve Genetik</t>
  </si>
  <si>
    <t>Elektrik Elektronik Mühendisliği</t>
  </si>
  <si>
    <t>Fizik Tedavi ve Rehabilitasyon</t>
  </si>
  <si>
    <t xml:space="preserve">2021-2022 AKADEMİK YILI ERASMUS DEĞİŞİM PROGRAMI ÖĞRENCİ SONUÇ LİSTESİ          </t>
  </si>
  <si>
    <t>İlan Tarihi: 15/03/2021</t>
  </si>
  <si>
    <t>Fatma Geylan</t>
  </si>
  <si>
    <t xml:space="preserve"> </t>
  </si>
  <si>
    <t xml:space="preserve">Sema Aybüke Yazıcıoğlu </t>
  </si>
  <si>
    <t>Özlem Akkaya</t>
  </si>
  <si>
    <t>Sohrab Azami</t>
  </si>
  <si>
    <t>Kübra Likoğlu</t>
  </si>
  <si>
    <t>Siyaset Bilimi ve Kamu Yönetimi</t>
  </si>
  <si>
    <t xml:space="preserve">Fatma Tosun </t>
  </si>
  <si>
    <t xml:space="preserve">Neslihan İşçimen </t>
  </si>
  <si>
    <t>Büşra Tahran</t>
  </si>
  <si>
    <t>ASEM ABDO AHMED ALI DABWAN</t>
  </si>
  <si>
    <t>Muammer Arif Özbey</t>
  </si>
  <si>
    <t>Guncha Achylova</t>
  </si>
  <si>
    <t xml:space="preserve">Teysir Vaad Hıdır Beki </t>
  </si>
  <si>
    <t>Benazir Nurova</t>
  </si>
  <si>
    <t xml:space="preserve">Züleyha Aşan </t>
  </si>
  <si>
    <t xml:space="preserve">Hemşirelik </t>
  </si>
  <si>
    <t xml:space="preserve">Ali Sovukluk </t>
  </si>
  <si>
    <t>Onur Burgucu</t>
  </si>
  <si>
    <t xml:space="preserve">Tıp </t>
  </si>
  <si>
    <t>İlayda Ceren Öztürk</t>
  </si>
  <si>
    <t>Fatime Akgeyik</t>
  </si>
  <si>
    <t>Rozerin Tank</t>
  </si>
  <si>
    <t>Yağız Tuzla</t>
  </si>
  <si>
    <t>23.</t>
  </si>
  <si>
    <t>24.</t>
  </si>
  <si>
    <t>25.</t>
  </si>
  <si>
    <t>26.</t>
  </si>
  <si>
    <t>27.</t>
  </si>
  <si>
    <t>28.</t>
  </si>
  <si>
    <t>29.</t>
  </si>
  <si>
    <t>30.</t>
  </si>
  <si>
    <t>31.</t>
  </si>
  <si>
    <t>32.</t>
  </si>
  <si>
    <t>33.</t>
  </si>
  <si>
    <t>34.</t>
  </si>
  <si>
    <t>35.</t>
  </si>
  <si>
    <t>İlayda Akdere</t>
  </si>
  <si>
    <t>Farid Majidi</t>
  </si>
  <si>
    <t xml:space="preserve">İktisat </t>
  </si>
  <si>
    <t>Seydi Aktaş </t>
  </si>
  <si>
    <t>Osman Koyuncuoğlu</t>
  </si>
  <si>
    <t>Merve Tekin</t>
  </si>
  <si>
    <t>Khalid Baghirov</t>
  </si>
  <si>
    <t>Metin Can Şimşek</t>
  </si>
  <si>
    <t xml:space="preserve">Sultan El </t>
  </si>
  <si>
    <t>Ebelik</t>
  </si>
  <si>
    <t>ERASMUS STAJ</t>
  </si>
  <si>
    <t>Bedia Esendağ</t>
  </si>
  <si>
    <t>Muhammet Güler</t>
  </si>
  <si>
    <t>Arzucan Şahin</t>
  </si>
  <si>
    <t>Müzeyyen Buse Kapısız</t>
  </si>
  <si>
    <t>İpek Gökalp</t>
  </si>
  <si>
    <t>Amanullah Abasi</t>
  </si>
  <si>
    <t>Utku Metehan Öztürk</t>
  </si>
  <si>
    <t>36.</t>
  </si>
  <si>
    <t>37.</t>
  </si>
  <si>
    <t>38.</t>
  </si>
  <si>
    <t>39.</t>
  </si>
  <si>
    <t>40.</t>
  </si>
  <si>
    <t>41.</t>
  </si>
  <si>
    <t>42.</t>
  </si>
  <si>
    <t>43.</t>
  </si>
  <si>
    <t>44.</t>
  </si>
  <si>
    <t>45.</t>
  </si>
  <si>
    <t>46.</t>
  </si>
  <si>
    <t>47.</t>
  </si>
  <si>
    <t>48.</t>
  </si>
  <si>
    <t>Enes Çil</t>
  </si>
  <si>
    <t>Mahamat Moussa</t>
  </si>
  <si>
    <t>İbrahim Güneş</t>
  </si>
  <si>
    <t>Yusuf Taşdemir</t>
  </si>
  <si>
    <t>Enes Erol</t>
  </si>
  <si>
    <t>Abdul Qayyum</t>
  </si>
  <si>
    <t>Fizik</t>
  </si>
  <si>
    <t>Mustafa Karakaş</t>
  </si>
  <si>
    <t>Ahsen Geçgin</t>
  </si>
  <si>
    <t>Fariha Nabi Zada</t>
  </si>
  <si>
    <t>Nargila Babahanova</t>
  </si>
  <si>
    <t>Kübra Kahraman</t>
  </si>
  <si>
    <t>Antropoloji</t>
  </si>
  <si>
    <t>Kadri Örnek</t>
  </si>
  <si>
    <t>Doğan Han</t>
  </si>
  <si>
    <t>49.</t>
  </si>
  <si>
    <t>50.</t>
  </si>
  <si>
    <t>51.</t>
  </si>
  <si>
    <t>52.</t>
  </si>
  <si>
    <t>53.</t>
  </si>
  <si>
    <t>54.</t>
  </si>
  <si>
    <t>55.</t>
  </si>
  <si>
    <t>Nazlıcan Pala</t>
  </si>
  <si>
    <t>Bibi Mariam Saeedi</t>
  </si>
  <si>
    <t>İşletme</t>
  </si>
  <si>
    <t>Abdul Haseeb Shahid</t>
  </si>
  <si>
    <t>Tuğba Okumuş</t>
  </si>
  <si>
    <t>Beyzanur Gören</t>
  </si>
  <si>
    <t>Abdullah Karadaş</t>
  </si>
  <si>
    <t>56.</t>
  </si>
  <si>
    <t>57.</t>
  </si>
  <si>
    <t>58.</t>
  </si>
  <si>
    <t>59.</t>
  </si>
  <si>
    <t>60.</t>
  </si>
  <si>
    <t>61.</t>
  </si>
  <si>
    <t>62.</t>
  </si>
  <si>
    <t>63.</t>
  </si>
  <si>
    <t>64.</t>
  </si>
  <si>
    <t>65.</t>
  </si>
  <si>
    <t>66.</t>
  </si>
  <si>
    <t>67.</t>
  </si>
  <si>
    <t>Barış Şahin</t>
  </si>
  <si>
    <t>Nurbanu Zehra Akbaş</t>
  </si>
  <si>
    <t>Sonya Samar </t>
  </si>
  <si>
    <t>Zahraa Raisan Dhayef Al Hekwar</t>
  </si>
  <si>
    <t>Süleyman Gürses </t>
  </si>
  <si>
    <t>Zainab Nasiri</t>
  </si>
  <si>
    <t>GEÇERSİZ BAŞVURU/AGNO 2,20 ALTI</t>
  </si>
  <si>
    <t>Tamana Neekpay</t>
  </si>
  <si>
    <t>Buket Akçay</t>
  </si>
  <si>
    <t>Buket Nur Seyfeli</t>
  </si>
  <si>
    <t xml:space="preserve">Psikolojik Danışmanlık ve Rehberlik </t>
  </si>
  <si>
    <t>Sena Tan</t>
  </si>
  <si>
    <t>Beden Eğitimi ve Spor Öğretmenliği</t>
  </si>
  <si>
    <t>Ahmed El Mouna</t>
  </si>
  <si>
    <t>Şule Rumeysa Taşkın</t>
  </si>
  <si>
    <t>Kader Kara</t>
  </si>
  <si>
    <t>GİRMEDİ</t>
  </si>
  <si>
    <t>GEÇERSİZ - DİL PUANI BARAJ ALTI</t>
  </si>
  <si>
    <t>GEÇERSİZ - DİL SINAVINA GİRMEDİ</t>
  </si>
  <si>
    <t>65,3 (Programdan daha önce yararlanma -10 puan)</t>
  </si>
  <si>
    <t>60,3 (Programdan daha önce yararlanma -10 puan)</t>
  </si>
  <si>
    <t>74,8 (Programdan daha önce yararlanma -10 puan)</t>
  </si>
  <si>
    <t>GEÇERSİZ BAŞVURU</t>
  </si>
  <si>
    <t xml:space="preserve">Ziraat F. - Bitki Koruma </t>
  </si>
  <si>
    <t>Ziraat F. - Tarım Ekonomisi</t>
  </si>
  <si>
    <t>Ziraat F. - Tarla Bitkileri</t>
  </si>
  <si>
    <t>MMYO - Web Tasarımı ve Kodlama</t>
  </si>
  <si>
    <t>MMYO -Web Tasarımı ve Kodlama</t>
  </si>
  <si>
    <t>MMYO -Bilgisayar Destekli Tasarım ve Animasyon</t>
  </si>
  <si>
    <t>11.</t>
  </si>
  <si>
    <t>Norge İdretteshogskole</t>
  </si>
  <si>
    <t xml:space="preserve">GEÇERSİZ </t>
  </si>
  <si>
    <t>GEÇERSİZ</t>
  </si>
  <si>
    <t>GEÇERSİZ - BÖLÜME AİT ÖĞRENİM KONTENJANI BULUNMUYOR</t>
  </si>
  <si>
    <t>STAJ HAREKETLİLİĞİ KAPSAMINDA KABUL ALINACAK KURUM</t>
  </si>
  <si>
    <t>International Balkan University</t>
  </si>
  <si>
    <t>University of Szeged</t>
  </si>
  <si>
    <t>1. YEDEK</t>
  </si>
  <si>
    <t>2. YEDEK</t>
  </si>
  <si>
    <t>3. YEDEK</t>
  </si>
  <si>
    <t>4. YEDEK</t>
  </si>
  <si>
    <t xml:space="preserve">BAŞARISIZ </t>
  </si>
  <si>
    <t>Instituto Politecnico de Leira</t>
  </si>
  <si>
    <t>Agricultural University of Plovdiv</t>
  </si>
  <si>
    <t>State Higher Vocational School in Nowy Sacz</t>
  </si>
  <si>
    <t>Universita degli Studi Roma Tre</t>
  </si>
  <si>
    <t>University "Dunarea De Jos" of Galati</t>
  </si>
  <si>
    <t xml:space="preserve">Bergische Universitat Wuppertal </t>
  </si>
  <si>
    <t>University of Lodz</t>
  </si>
  <si>
    <t>Universita per Stranieri di Perugia</t>
  </si>
  <si>
    <t>The State University of Tetova</t>
  </si>
  <si>
    <t>Uniwersytet Technologiczno- Przyrodniczy w Bydgoszczy</t>
  </si>
  <si>
    <t>Universita degli Studi della Tuscia</t>
  </si>
  <si>
    <t>Uniwersytet Technologiczno-Przyrodniczy</t>
  </si>
  <si>
    <t xml:space="preserve">Berke Küçük </t>
  </si>
  <si>
    <t>65,9 (Programdan daha önce yararlanma -10 puan)</t>
  </si>
  <si>
    <t>ERASMUS ÖĞRENİM/STAJ</t>
  </si>
  <si>
    <t>Hazal Buhur</t>
  </si>
  <si>
    <t>Moleküler Tıp</t>
  </si>
  <si>
    <t>Edanur Karayel</t>
  </si>
  <si>
    <t>Eğitim Bilimleri</t>
  </si>
  <si>
    <t>Şeyma Yalçın</t>
  </si>
  <si>
    <t>Geleneksel Türk El Sanatları</t>
  </si>
  <si>
    <t>Zeynep Karakurt</t>
  </si>
  <si>
    <t>Tıbbi Hizmetler ve Teknikler</t>
  </si>
  <si>
    <t>Furkan Ergül</t>
  </si>
  <si>
    <t>Optisyenlik</t>
  </si>
  <si>
    <t>68.</t>
  </si>
  <si>
    <t>69.</t>
  </si>
  <si>
    <t>70.</t>
  </si>
  <si>
    <t>71.</t>
  </si>
  <si>
    <t>72.</t>
  </si>
  <si>
    <t>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</si>
</sst>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162"/>
      <scheme val="minor"/>
    </font>
    <font>
      <b/>
      <sz val="12"/>
      <color rgb="FFFF0000"/>
      <name val="Calibri"/>
      <family val="2"/>
      <charset val="162"/>
      <scheme val="minor"/>
    </font>
    <font>
      <b/>
      <sz val="11"/>
      <color rgb="FFFF0000"/>
      <name val="Calibri"/>
      <family val="2"/>
      <charset val="162"/>
      <scheme val="minor"/>
    </font>
    <font>
      <b/>
      <sz val="11"/>
      <color theme="1"/>
      <name val="Calibri"/>
      <family val="2"/>
      <charset val="162"/>
      <scheme val="minor"/>
    </font>
    <font>
      <b/>
      <sz val="11"/>
      <name val="Calibri"/>
      <family val="2"/>
      <charset val="162"/>
      <scheme val="minor"/>
    </font>
    <font>
      <b/>
      <sz val="18"/>
      <name val="Calibri"/>
      <family val="2"/>
      <charset val="162"/>
      <scheme val="minor"/>
    </font>
    <font>
      <b/>
      <sz val="16"/>
      <name val="Calibri"/>
      <family val="2"/>
      <charset val="162"/>
      <scheme val="minor"/>
    </font>
    <font>
      <b/>
      <sz val="14"/>
      <name val="Calibri"/>
      <family val="2"/>
      <charset val="162"/>
      <scheme val="minor"/>
    </font>
    <font>
      <b/>
      <sz val="14"/>
      <color theme="1"/>
      <name val="Calibri"/>
      <family val="2"/>
      <charset val="162"/>
      <scheme val="minor"/>
    </font>
    <font>
      <b/>
      <sz val="14"/>
      <color rgb="FFFF0000"/>
      <name val="Calibri"/>
      <family val="2"/>
      <charset val="162"/>
      <scheme val="minor"/>
    </font>
    <font>
      <sz val="10"/>
      <name val="Arial"/>
      <family val="2"/>
      <charset val="162"/>
    </font>
  </fonts>
  <fills count="8">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10" fillId="0" borderId="0"/>
  </cellStyleXfs>
  <cellXfs count="59">
    <xf numFmtId="0" fontId="0" fillId="0" borderId="0" xfId="0"/>
    <xf numFmtId="0" fontId="3" fillId="0" borderId="0" xfId="0" applyFont="1"/>
    <xf numFmtId="0" fontId="3" fillId="0" borderId="0" xfId="0" applyFont="1" applyAlignment="1">
      <alignment wrapText="1"/>
    </xf>
    <xf numFmtId="0" fontId="3" fillId="0" borderId="0" xfId="0" applyFont="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0" xfId="0" applyFont="1" applyAlignment="1">
      <alignment horizontal="center" vertical="center" wrapText="1"/>
    </xf>
    <xf numFmtId="0" fontId="3" fillId="2" borderId="1" xfId="0" applyFont="1" applyFill="1" applyBorder="1" applyAlignment="1">
      <alignment horizontal="center" vertical="center" wrapText="1"/>
    </xf>
    <xf numFmtId="0" fontId="3" fillId="4" borderId="0" xfId="0" applyFont="1" applyFill="1"/>
    <xf numFmtId="0" fontId="6" fillId="3" borderId="3" xfId="0" applyFont="1" applyFill="1" applyBorder="1" applyAlignment="1">
      <alignment vertical="center" wrapText="1"/>
    </xf>
    <xf numFmtId="0" fontId="3" fillId="3" borderId="0" xfId="0" applyFont="1" applyFill="1" applyAlignment="1">
      <alignment vertical="center"/>
    </xf>
    <xf numFmtId="0" fontId="9" fillId="3" borderId="0" xfId="0" applyFont="1" applyFill="1" applyAlignment="1">
      <alignment vertical="center"/>
    </xf>
    <xf numFmtId="0" fontId="8" fillId="3" borderId="0" xfId="0" applyFont="1" applyFill="1" applyAlignment="1">
      <alignment vertical="center"/>
    </xf>
    <xf numFmtId="0" fontId="2"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0" xfId="0" applyFont="1" applyFill="1"/>
    <xf numFmtId="0" fontId="3" fillId="2" borderId="0" xfId="0" applyFont="1" applyFill="1"/>
    <xf numFmtId="0" fontId="4" fillId="2" borderId="0" xfId="0" applyFont="1" applyFill="1"/>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0" borderId="0" xfId="0" applyFont="1" applyFill="1"/>
    <xf numFmtId="0" fontId="4" fillId="0" borderId="0" xfId="0" applyFont="1" applyFill="1"/>
    <xf numFmtId="0" fontId="1" fillId="3" borderId="1"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3" borderId="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5" borderId="1" xfId="0" applyFont="1" applyFill="1" applyBorder="1" applyAlignment="1">
      <alignment vertical="center"/>
    </xf>
    <xf numFmtId="0" fontId="9" fillId="5" borderId="1" xfId="0" applyFont="1" applyFill="1" applyBorder="1" applyAlignment="1">
      <alignment vertical="center"/>
    </xf>
    <xf numFmtId="0" fontId="8" fillId="5" borderId="1" xfId="0" applyFont="1" applyFill="1" applyBorder="1" applyAlignment="1">
      <alignment vertical="center"/>
    </xf>
    <xf numFmtId="0" fontId="3" fillId="5" borderId="1" xfId="0" applyFont="1" applyFill="1" applyBorder="1"/>
    <xf numFmtId="0" fontId="3" fillId="6" borderId="0" xfId="0" applyFont="1" applyFill="1"/>
    <xf numFmtId="0" fontId="3" fillId="5" borderId="1" xfId="0" applyFont="1" applyFill="1" applyBorder="1" applyAlignment="1">
      <alignment horizontal="center" vertical="center"/>
    </xf>
    <xf numFmtId="0" fontId="3" fillId="5" borderId="4" xfId="0" applyFont="1" applyFill="1" applyBorder="1" applyAlignment="1">
      <alignment horizontal="center" vertical="center"/>
    </xf>
    <xf numFmtId="0" fontId="4" fillId="5" borderId="4"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3" fillId="7" borderId="4" xfId="0" applyFont="1" applyFill="1" applyBorder="1" applyAlignment="1">
      <alignment horizontal="center" vertical="center"/>
    </xf>
    <xf numFmtId="0" fontId="4" fillId="7" borderId="4" xfId="0" applyFont="1" applyFill="1" applyBorder="1" applyAlignment="1">
      <alignment horizontal="center" vertical="center" wrapText="1"/>
    </xf>
    <xf numFmtId="0" fontId="3" fillId="7" borderId="0" xfId="0" applyFont="1" applyFill="1"/>
    <xf numFmtId="0" fontId="3" fillId="7" borderId="5" xfId="0" applyFont="1" applyFill="1" applyBorder="1" applyAlignment="1">
      <alignment horizontal="center" vertical="center"/>
    </xf>
    <xf numFmtId="0" fontId="3" fillId="7" borderId="1" xfId="0" applyFont="1" applyFill="1" applyBorder="1"/>
    <xf numFmtId="0" fontId="4" fillId="7" borderId="1" xfId="0" applyFont="1" applyFill="1" applyBorder="1" applyAlignment="1">
      <alignment horizontal="center" vertical="center"/>
    </xf>
    <xf numFmtId="0" fontId="3" fillId="7" borderId="5"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5" borderId="0" xfId="0" applyFont="1" applyFill="1"/>
    <xf numFmtId="0" fontId="4" fillId="5" borderId="0" xfId="0" applyFont="1" applyFill="1"/>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50B1C8"/>
      <color rgb="FFFF80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0"/>
  <sheetViews>
    <sheetView tabSelected="1" zoomScale="80" zoomScaleNormal="80" workbookViewId="0">
      <pane ySplit="4" topLeftCell="A5" activePane="bottomLeft" state="frozen"/>
      <selection pane="bottomLeft" activeCell="C74" sqref="C74"/>
    </sheetView>
  </sheetViews>
  <sheetFormatPr defaultColWidth="32.140625" defaultRowHeight="35.25" customHeight="1" x14ac:dyDescent="0.25"/>
  <cols>
    <col min="1" max="1" width="3.85546875" style="1" customWidth="1"/>
    <col min="2" max="2" width="33.5703125" style="3" customWidth="1"/>
    <col min="3" max="3" width="28" style="1" customWidth="1"/>
    <col min="4" max="4" width="36" style="2" customWidth="1"/>
    <col min="5" max="5" width="43.140625" style="3" customWidth="1"/>
    <col min="6" max="6" width="10.85546875" style="3" customWidth="1"/>
    <col min="7" max="7" width="12.28515625" style="3" customWidth="1"/>
    <col min="8" max="8" width="32.5703125" style="7" customWidth="1"/>
    <col min="9" max="9" width="60.85546875" style="3" customWidth="1"/>
    <col min="10" max="16384" width="32.140625" style="1"/>
  </cols>
  <sheetData>
    <row r="1" spans="1:16" s="11" customFormat="1" ht="57" customHeight="1" x14ac:dyDescent="0.25">
      <c r="A1" s="52" t="s">
        <v>38</v>
      </c>
      <c r="B1" s="53"/>
      <c r="C1" s="53"/>
      <c r="D1" s="53"/>
      <c r="E1" s="53"/>
      <c r="F1" s="53"/>
      <c r="G1" s="53"/>
      <c r="H1" s="53"/>
      <c r="I1" s="10" t="s">
        <v>39</v>
      </c>
      <c r="J1" s="31"/>
      <c r="K1" s="31"/>
      <c r="L1" s="31"/>
      <c r="M1" s="31"/>
      <c r="N1" s="31"/>
      <c r="O1" s="31"/>
      <c r="P1" s="31"/>
    </row>
    <row r="2" spans="1:16" s="12" customFormat="1" ht="57" customHeight="1" x14ac:dyDescent="0.25">
      <c r="A2" s="54" t="s">
        <v>15</v>
      </c>
      <c r="B2" s="55"/>
      <c r="C2" s="55"/>
      <c r="D2" s="55"/>
      <c r="E2" s="55"/>
      <c r="F2" s="55"/>
      <c r="G2" s="55"/>
      <c r="H2" s="55"/>
      <c r="I2" s="56"/>
      <c r="J2" s="32"/>
      <c r="K2" s="32"/>
      <c r="L2" s="32"/>
      <c r="M2" s="32"/>
      <c r="N2" s="32"/>
      <c r="O2" s="32"/>
      <c r="P2" s="32"/>
    </row>
    <row r="3" spans="1:16" s="13" customFormat="1" ht="51.75" customHeight="1" x14ac:dyDescent="0.25">
      <c r="A3" s="57" t="s">
        <v>16</v>
      </c>
      <c r="B3" s="57"/>
      <c r="C3" s="57"/>
      <c r="D3" s="57"/>
      <c r="E3" s="57"/>
      <c r="F3" s="57"/>
      <c r="G3" s="57"/>
      <c r="H3" s="57"/>
      <c r="I3" s="58"/>
      <c r="J3" s="33"/>
      <c r="K3" s="33"/>
      <c r="L3" s="33"/>
      <c r="M3" s="33"/>
      <c r="N3" s="33"/>
      <c r="O3" s="33"/>
      <c r="P3" s="33"/>
    </row>
    <row r="4" spans="1:16" s="17" customFormat="1" ht="58.5" customHeight="1" x14ac:dyDescent="0.25">
      <c r="A4" s="14" t="s">
        <v>0</v>
      </c>
      <c r="B4" s="24" t="s">
        <v>1</v>
      </c>
      <c r="C4" s="15" t="s">
        <v>7</v>
      </c>
      <c r="D4" s="15" t="s">
        <v>8</v>
      </c>
      <c r="E4" s="14" t="s">
        <v>10</v>
      </c>
      <c r="F4" s="14" t="s">
        <v>11</v>
      </c>
      <c r="G4" s="14" t="s">
        <v>12</v>
      </c>
      <c r="H4" s="16" t="s">
        <v>13</v>
      </c>
      <c r="I4" s="27" t="s">
        <v>14</v>
      </c>
      <c r="J4" s="34"/>
      <c r="K4" s="34"/>
      <c r="L4" s="34"/>
      <c r="M4" s="34"/>
      <c r="N4" s="34"/>
      <c r="O4" s="34"/>
      <c r="P4" s="34"/>
    </row>
    <row r="5" spans="1:16" s="44" customFormat="1" ht="35.25" customHeight="1" x14ac:dyDescent="0.25">
      <c r="A5" s="47" t="s">
        <v>2</v>
      </c>
      <c r="B5" s="41" t="s">
        <v>119</v>
      </c>
      <c r="C5" s="41" t="s">
        <v>3</v>
      </c>
      <c r="D5" s="40" t="s">
        <v>9</v>
      </c>
      <c r="E5" s="41" t="s">
        <v>120</v>
      </c>
      <c r="F5" s="41">
        <v>92.6</v>
      </c>
      <c r="G5" s="41" t="s">
        <v>165</v>
      </c>
      <c r="H5" s="40" t="s">
        <v>167</v>
      </c>
      <c r="I5" s="45" t="s">
        <v>180</v>
      </c>
      <c r="J5" s="34"/>
      <c r="K5" s="34"/>
      <c r="L5" s="34"/>
      <c r="M5" s="34"/>
      <c r="N5" s="34"/>
      <c r="O5" s="46"/>
      <c r="P5" s="46"/>
    </row>
    <row r="6" spans="1:16" s="18" customFormat="1" ht="35.25" customHeight="1" x14ac:dyDescent="0.25">
      <c r="A6" s="4" t="s">
        <v>4</v>
      </c>
      <c r="B6" s="20" t="s">
        <v>160</v>
      </c>
      <c r="C6" s="6" t="s">
        <v>3</v>
      </c>
      <c r="D6" s="5" t="s">
        <v>9</v>
      </c>
      <c r="E6" s="6" t="s">
        <v>161</v>
      </c>
      <c r="F6" s="20">
        <v>86.6</v>
      </c>
      <c r="G6" s="20">
        <v>63</v>
      </c>
      <c r="H6" s="26">
        <f>AVERAGE(F6:G6)</f>
        <v>74.8</v>
      </c>
      <c r="I6" s="28" t="s">
        <v>179</v>
      </c>
      <c r="J6" s="34"/>
      <c r="K6" s="34"/>
      <c r="L6" s="34"/>
      <c r="M6" s="34"/>
      <c r="N6" s="34"/>
      <c r="O6" s="34"/>
      <c r="P6" s="34"/>
    </row>
    <row r="7" spans="1:16" s="18" customFormat="1" ht="35.25" customHeight="1" x14ac:dyDescent="0.25">
      <c r="A7" s="47" t="s">
        <v>5</v>
      </c>
      <c r="B7" s="41" t="s">
        <v>88</v>
      </c>
      <c r="C7" s="41" t="s">
        <v>3</v>
      </c>
      <c r="D7" s="40" t="s">
        <v>9</v>
      </c>
      <c r="E7" s="41" t="s">
        <v>86</v>
      </c>
      <c r="F7" s="41">
        <v>80.400000000000006</v>
      </c>
      <c r="G7" s="41">
        <v>71</v>
      </c>
      <c r="H7" s="40">
        <f>AVERAGE(F7:G7)</f>
        <v>75.7</v>
      </c>
      <c r="I7" s="45" t="s">
        <v>182</v>
      </c>
      <c r="J7" s="34"/>
      <c r="K7" s="34"/>
      <c r="L7" s="34"/>
      <c r="M7" s="34"/>
      <c r="N7" s="34"/>
      <c r="O7" s="34"/>
      <c r="P7" s="34"/>
    </row>
    <row r="8" spans="1:16" s="18" customFormat="1" ht="35.25" customHeight="1" x14ac:dyDescent="0.25">
      <c r="A8" s="4" t="s">
        <v>6</v>
      </c>
      <c r="B8" s="6" t="s">
        <v>90</v>
      </c>
      <c r="C8" s="6" t="s">
        <v>87</v>
      </c>
      <c r="D8" s="5" t="s">
        <v>9</v>
      </c>
      <c r="E8" s="6" t="s">
        <v>86</v>
      </c>
      <c r="F8" s="6">
        <v>78.8</v>
      </c>
      <c r="G8" s="6">
        <v>68</v>
      </c>
      <c r="H8" s="5">
        <f>AVERAGE(F8:G8)</f>
        <v>73.400000000000006</v>
      </c>
      <c r="I8" s="28" t="s">
        <v>183</v>
      </c>
      <c r="J8" s="34"/>
      <c r="K8" s="34"/>
      <c r="L8" s="34"/>
      <c r="M8" s="34"/>
      <c r="N8" s="34"/>
      <c r="O8" s="34"/>
      <c r="P8" s="34"/>
    </row>
    <row r="9" spans="1:16" s="18" customFormat="1" ht="35.25" customHeight="1" x14ac:dyDescent="0.25">
      <c r="A9" s="4" t="s">
        <v>18</v>
      </c>
      <c r="B9" s="6" t="s">
        <v>85</v>
      </c>
      <c r="C9" s="6" t="s">
        <v>87</v>
      </c>
      <c r="D9" s="5" t="s">
        <v>9</v>
      </c>
      <c r="E9" s="6" t="s">
        <v>86</v>
      </c>
      <c r="F9" s="6">
        <v>85.8</v>
      </c>
      <c r="G9" s="6">
        <v>58</v>
      </c>
      <c r="H9" s="5">
        <f>AVERAGE(F9:G9)</f>
        <v>71.900000000000006</v>
      </c>
      <c r="I9" s="28" t="s">
        <v>183</v>
      </c>
      <c r="J9" s="34"/>
      <c r="K9" s="34"/>
      <c r="L9" s="34"/>
      <c r="M9" s="34"/>
      <c r="N9" s="34"/>
      <c r="O9" s="34"/>
      <c r="P9" s="34"/>
    </row>
    <row r="10" spans="1:16" s="18" customFormat="1" ht="35.25" customHeight="1" x14ac:dyDescent="0.25">
      <c r="A10" s="47" t="s">
        <v>19</v>
      </c>
      <c r="B10" s="41" t="s">
        <v>117</v>
      </c>
      <c r="C10" s="41" t="s">
        <v>3</v>
      </c>
      <c r="D10" s="40" t="s">
        <v>9</v>
      </c>
      <c r="E10" s="41" t="s">
        <v>86</v>
      </c>
      <c r="F10" s="41">
        <v>78.2</v>
      </c>
      <c r="G10" s="41">
        <v>63</v>
      </c>
      <c r="H10" s="40">
        <f>AVERAGE(F10:G10)</f>
        <v>70.599999999999994</v>
      </c>
      <c r="I10" s="45" t="s">
        <v>182</v>
      </c>
      <c r="J10" s="34"/>
      <c r="K10" s="34"/>
      <c r="L10" s="34"/>
      <c r="M10" s="34"/>
      <c r="N10" s="34"/>
      <c r="O10" s="34"/>
      <c r="P10" s="34"/>
    </row>
    <row r="11" spans="1:16" s="44" customFormat="1" ht="35.25" customHeight="1" x14ac:dyDescent="0.25">
      <c r="A11" s="47" t="s">
        <v>20</v>
      </c>
      <c r="B11" s="41" t="s">
        <v>154</v>
      </c>
      <c r="C11" s="41" t="s">
        <v>3</v>
      </c>
      <c r="D11" s="40" t="s">
        <v>155</v>
      </c>
      <c r="E11" s="41" t="s">
        <v>86</v>
      </c>
      <c r="F11" s="41">
        <v>60.8</v>
      </c>
      <c r="G11" s="41">
        <v>0</v>
      </c>
      <c r="H11" s="40" t="s">
        <v>171</v>
      </c>
      <c r="I11" s="45" t="s">
        <v>181</v>
      </c>
      <c r="J11" s="34"/>
      <c r="K11" s="34"/>
      <c r="L11" s="34"/>
      <c r="M11" s="34"/>
      <c r="N11" s="34"/>
      <c r="O11" s="46"/>
      <c r="P11" s="46"/>
    </row>
    <row r="12" spans="1:16" ht="35.25" customHeight="1" x14ac:dyDescent="0.25">
      <c r="A12" s="4" t="s">
        <v>21</v>
      </c>
      <c r="B12" s="6" t="s">
        <v>208</v>
      </c>
      <c r="C12" s="20" t="s">
        <v>87</v>
      </c>
      <c r="D12" s="26" t="s">
        <v>9</v>
      </c>
      <c r="E12" s="6" t="s">
        <v>209</v>
      </c>
      <c r="F12" s="6">
        <v>81.400000000000006</v>
      </c>
      <c r="G12" s="6">
        <v>64</v>
      </c>
      <c r="H12" s="26">
        <f>AVERAGE(F12:G12)</f>
        <v>72.7</v>
      </c>
      <c r="I12" s="28" t="s">
        <v>183</v>
      </c>
    </row>
    <row r="13" spans="1:16" s="18" customFormat="1" ht="35.25" customHeight="1" x14ac:dyDescent="0.25">
      <c r="A13" s="4" t="s">
        <v>22</v>
      </c>
      <c r="B13" s="6" t="s">
        <v>50</v>
      </c>
      <c r="C13" s="6" t="s">
        <v>3</v>
      </c>
      <c r="D13" s="5" t="s">
        <v>9</v>
      </c>
      <c r="E13" s="6" t="s">
        <v>36</v>
      </c>
      <c r="F13" s="6">
        <v>77.8</v>
      </c>
      <c r="G13" s="6">
        <v>54</v>
      </c>
      <c r="H13" s="8">
        <f t="shared" ref="H13:H30" si="0">AVERAGE(F13:G13)</f>
        <v>65.900000000000006</v>
      </c>
      <c r="I13" s="28" t="s">
        <v>184</v>
      </c>
      <c r="J13" s="34"/>
      <c r="K13" s="34"/>
      <c r="L13" s="34"/>
      <c r="M13" s="34"/>
      <c r="N13" s="34"/>
      <c r="O13" s="34"/>
      <c r="P13" s="34"/>
    </row>
    <row r="14" spans="1:16" s="18" customFormat="1" ht="35.25" customHeight="1" x14ac:dyDescent="0.25">
      <c r="A14" s="4" t="s">
        <v>23</v>
      </c>
      <c r="B14" s="6" t="s">
        <v>113</v>
      </c>
      <c r="C14" s="6" t="s">
        <v>87</v>
      </c>
      <c r="D14" s="5" t="s">
        <v>9</v>
      </c>
      <c r="E14" s="6" t="s">
        <v>114</v>
      </c>
      <c r="F14" s="6">
        <v>95.8</v>
      </c>
      <c r="G14" s="6">
        <v>82</v>
      </c>
      <c r="H14" s="5">
        <f t="shared" si="0"/>
        <v>88.9</v>
      </c>
      <c r="I14" s="28" t="s">
        <v>183</v>
      </c>
      <c r="J14" s="34"/>
      <c r="K14" s="34"/>
      <c r="L14" s="34"/>
      <c r="M14" s="34"/>
      <c r="N14" s="34"/>
      <c r="O14" s="34"/>
      <c r="P14" s="34"/>
    </row>
    <row r="15" spans="1:16" s="18" customFormat="1" ht="35.25" customHeight="1" x14ac:dyDescent="0.25">
      <c r="A15" s="4" t="s">
        <v>178</v>
      </c>
      <c r="B15" s="6" t="s">
        <v>133</v>
      </c>
      <c r="C15" s="6" t="s">
        <v>87</v>
      </c>
      <c r="D15" s="5" t="s">
        <v>9</v>
      </c>
      <c r="E15" s="6" t="s">
        <v>114</v>
      </c>
      <c r="F15" s="6">
        <v>95.8</v>
      </c>
      <c r="G15" s="6">
        <v>82</v>
      </c>
      <c r="H15" s="5">
        <f t="shared" si="0"/>
        <v>88.9</v>
      </c>
      <c r="I15" s="28" t="s">
        <v>183</v>
      </c>
      <c r="J15" s="34"/>
      <c r="K15" s="34"/>
      <c r="L15" s="34"/>
      <c r="M15" s="34"/>
      <c r="N15" s="34"/>
      <c r="O15" s="34"/>
      <c r="P15" s="34"/>
    </row>
    <row r="16" spans="1:16" s="18" customFormat="1" ht="35.25" customHeight="1" x14ac:dyDescent="0.25">
      <c r="A16" s="4" t="s">
        <v>24</v>
      </c>
      <c r="B16" s="6" t="s">
        <v>115</v>
      </c>
      <c r="C16" s="6" t="s">
        <v>87</v>
      </c>
      <c r="D16" s="5" t="s">
        <v>9</v>
      </c>
      <c r="E16" s="6" t="s">
        <v>114</v>
      </c>
      <c r="F16" s="6">
        <v>95.8</v>
      </c>
      <c r="G16" s="6">
        <v>45</v>
      </c>
      <c r="H16" s="5">
        <f t="shared" si="0"/>
        <v>70.400000000000006</v>
      </c>
      <c r="I16" s="28" t="s">
        <v>183</v>
      </c>
      <c r="J16" s="34"/>
      <c r="K16" s="34"/>
      <c r="L16" s="34"/>
      <c r="M16" s="34"/>
      <c r="N16" s="34"/>
      <c r="O16" s="34"/>
      <c r="P16" s="34"/>
    </row>
    <row r="17" spans="1:16" s="18" customFormat="1" ht="35.25" customHeight="1" x14ac:dyDescent="0.25">
      <c r="A17" s="4" t="s">
        <v>25</v>
      </c>
      <c r="B17" s="6" t="s">
        <v>118</v>
      </c>
      <c r="C17" s="6" t="s">
        <v>3</v>
      </c>
      <c r="D17" s="5" t="s">
        <v>9</v>
      </c>
      <c r="E17" s="6" t="s">
        <v>37</v>
      </c>
      <c r="F17" s="6">
        <v>85.4</v>
      </c>
      <c r="G17" s="6">
        <v>83</v>
      </c>
      <c r="H17" s="5">
        <f t="shared" si="0"/>
        <v>84.2</v>
      </c>
      <c r="I17" s="30" t="s">
        <v>185</v>
      </c>
      <c r="J17" s="34"/>
      <c r="K17" s="34"/>
      <c r="L17" s="34"/>
      <c r="M17" s="34"/>
      <c r="N17" s="34"/>
      <c r="O17" s="34"/>
      <c r="P17" s="34"/>
    </row>
    <row r="18" spans="1:16" s="18" customFormat="1" ht="35.25" customHeight="1" x14ac:dyDescent="0.25">
      <c r="A18" s="4" t="s">
        <v>26</v>
      </c>
      <c r="B18" s="6" t="s">
        <v>163</v>
      </c>
      <c r="C18" s="6" t="s">
        <v>3</v>
      </c>
      <c r="D18" s="5" t="s">
        <v>9</v>
      </c>
      <c r="E18" s="6" t="s">
        <v>37</v>
      </c>
      <c r="F18" s="6">
        <v>79.2</v>
      </c>
      <c r="G18" s="6">
        <v>88</v>
      </c>
      <c r="H18" s="5">
        <f t="shared" si="0"/>
        <v>83.6</v>
      </c>
      <c r="I18" s="30" t="s">
        <v>185</v>
      </c>
      <c r="J18" s="34"/>
      <c r="K18" s="34"/>
      <c r="L18" s="34"/>
      <c r="M18" s="34"/>
      <c r="N18" s="34"/>
      <c r="O18" s="34"/>
      <c r="P18" s="34"/>
    </row>
    <row r="19" spans="1:16" s="18" customFormat="1" ht="35.25" customHeight="1" x14ac:dyDescent="0.25">
      <c r="A19" s="4" t="s">
        <v>27</v>
      </c>
      <c r="B19" s="6" t="s">
        <v>134</v>
      </c>
      <c r="C19" s="6" t="s">
        <v>3</v>
      </c>
      <c r="D19" s="5" t="s">
        <v>9</v>
      </c>
      <c r="E19" s="6" t="s">
        <v>37</v>
      </c>
      <c r="F19" s="6">
        <v>92.8</v>
      </c>
      <c r="G19" s="6">
        <v>74</v>
      </c>
      <c r="H19" s="5">
        <f t="shared" si="0"/>
        <v>83.4</v>
      </c>
      <c r="I19" s="28" t="s">
        <v>185</v>
      </c>
      <c r="J19" s="34"/>
      <c r="K19" s="34"/>
      <c r="L19" s="34"/>
      <c r="M19" s="34"/>
      <c r="N19" s="34"/>
      <c r="O19" s="34"/>
      <c r="P19" s="34"/>
    </row>
    <row r="20" spans="1:16" s="18" customFormat="1" ht="35.25" customHeight="1" x14ac:dyDescent="0.25">
      <c r="A20" s="4" t="s">
        <v>28</v>
      </c>
      <c r="B20" s="6" t="s">
        <v>44</v>
      </c>
      <c r="C20" s="6" t="s">
        <v>3</v>
      </c>
      <c r="D20" s="5" t="s">
        <v>9</v>
      </c>
      <c r="E20" s="6" t="s">
        <v>37</v>
      </c>
      <c r="F20" s="6">
        <v>78.8</v>
      </c>
      <c r="G20" s="6">
        <v>81</v>
      </c>
      <c r="H20" s="5">
        <f t="shared" si="0"/>
        <v>79.900000000000006</v>
      </c>
      <c r="I20" s="28" t="s">
        <v>185</v>
      </c>
      <c r="J20" s="34"/>
      <c r="K20" s="34"/>
      <c r="L20" s="34"/>
      <c r="M20" s="34"/>
      <c r="N20" s="34"/>
      <c r="O20" s="34"/>
      <c r="P20" s="34"/>
    </row>
    <row r="21" spans="1:16" s="18" customFormat="1" ht="35.25" customHeight="1" x14ac:dyDescent="0.25">
      <c r="A21" s="4" t="s">
        <v>29</v>
      </c>
      <c r="B21" s="6" t="s">
        <v>109</v>
      </c>
      <c r="C21" s="6" t="s">
        <v>3</v>
      </c>
      <c r="D21" s="5" t="s">
        <v>9</v>
      </c>
      <c r="E21" s="6" t="s">
        <v>37</v>
      </c>
      <c r="F21" s="6">
        <v>73.400000000000006</v>
      </c>
      <c r="G21" s="6">
        <v>72</v>
      </c>
      <c r="H21" s="5">
        <f t="shared" si="0"/>
        <v>72.7</v>
      </c>
      <c r="I21" s="28" t="s">
        <v>186</v>
      </c>
      <c r="J21" s="34"/>
      <c r="K21" s="34"/>
      <c r="L21" s="34"/>
      <c r="M21" s="34"/>
      <c r="N21" s="34"/>
      <c r="O21" s="34"/>
      <c r="P21" s="34"/>
    </row>
    <row r="22" spans="1:16" s="9" customFormat="1" ht="35.25" customHeight="1" x14ac:dyDescent="0.25">
      <c r="A22" s="4" t="s">
        <v>30</v>
      </c>
      <c r="B22" s="6" t="s">
        <v>152</v>
      </c>
      <c r="C22" s="6" t="s">
        <v>3</v>
      </c>
      <c r="D22" s="5" t="s">
        <v>9</v>
      </c>
      <c r="E22" s="6" t="s">
        <v>37</v>
      </c>
      <c r="F22" s="6">
        <v>77.400000000000006</v>
      </c>
      <c r="G22" s="6">
        <v>66</v>
      </c>
      <c r="H22" s="5">
        <f t="shared" si="0"/>
        <v>71.7</v>
      </c>
      <c r="I22" s="28" t="s">
        <v>187</v>
      </c>
      <c r="J22" s="34"/>
      <c r="K22" s="34"/>
      <c r="L22" s="34"/>
      <c r="M22" s="34"/>
      <c r="N22" s="34"/>
      <c r="O22" s="34"/>
      <c r="P22" s="34"/>
    </row>
    <row r="23" spans="1:16" s="9" customFormat="1" ht="35.25" customHeight="1" x14ac:dyDescent="0.25">
      <c r="A23" s="4" t="s">
        <v>31</v>
      </c>
      <c r="B23" s="6" t="s">
        <v>57</v>
      </c>
      <c r="C23" s="6" t="s">
        <v>3</v>
      </c>
      <c r="D23" s="5" t="s">
        <v>9</v>
      </c>
      <c r="E23" s="6" t="s">
        <v>37</v>
      </c>
      <c r="F23" s="6">
        <v>95.8</v>
      </c>
      <c r="G23" s="6">
        <v>46</v>
      </c>
      <c r="H23" s="5">
        <f t="shared" si="0"/>
        <v>70.900000000000006</v>
      </c>
      <c r="I23" s="28" t="s">
        <v>188</v>
      </c>
      <c r="J23" s="34"/>
      <c r="K23" s="34"/>
      <c r="L23" s="34"/>
      <c r="M23" s="34"/>
      <c r="N23" s="34"/>
      <c r="O23" s="34"/>
      <c r="P23" s="34"/>
    </row>
    <row r="24" spans="1:16" s="18" customFormat="1" ht="35.25" customHeight="1" x14ac:dyDescent="0.25">
      <c r="A24" s="4" t="s">
        <v>32</v>
      </c>
      <c r="B24" s="6" t="s">
        <v>164</v>
      </c>
      <c r="C24" s="6" t="s">
        <v>3</v>
      </c>
      <c r="D24" s="5" t="s">
        <v>9</v>
      </c>
      <c r="E24" s="6" t="s">
        <v>37</v>
      </c>
      <c r="F24" s="6">
        <v>83.4</v>
      </c>
      <c r="G24" s="6">
        <v>52</v>
      </c>
      <c r="H24" s="5">
        <f t="shared" si="0"/>
        <v>67.7</v>
      </c>
      <c r="I24" s="28" t="s">
        <v>189</v>
      </c>
      <c r="J24" s="34"/>
      <c r="K24" s="34"/>
      <c r="L24" s="34"/>
      <c r="M24" s="34"/>
      <c r="N24" s="34"/>
      <c r="O24" s="34"/>
      <c r="P24" s="34"/>
    </row>
    <row r="25" spans="1:16" s="44" customFormat="1" ht="35.25" customHeight="1" x14ac:dyDescent="0.25">
      <c r="A25" s="47" t="s">
        <v>33</v>
      </c>
      <c r="B25" s="41" t="s">
        <v>53</v>
      </c>
      <c r="C25" s="41" t="s">
        <v>3</v>
      </c>
      <c r="D25" s="40" t="s">
        <v>9</v>
      </c>
      <c r="E25" s="41" t="s">
        <v>37</v>
      </c>
      <c r="F25" s="47">
        <v>76.2</v>
      </c>
      <c r="G25" s="41">
        <v>53</v>
      </c>
      <c r="H25" s="40">
        <f t="shared" si="0"/>
        <v>64.599999999999994</v>
      </c>
      <c r="I25" s="48" t="s">
        <v>190</v>
      </c>
      <c r="J25" s="34"/>
      <c r="K25" s="34"/>
      <c r="L25" s="34"/>
      <c r="M25" s="34"/>
      <c r="N25" s="34"/>
      <c r="O25" s="46"/>
      <c r="P25" s="46"/>
    </row>
    <row r="26" spans="1:16" s="44" customFormat="1" ht="35.25" customHeight="1" x14ac:dyDescent="0.25">
      <c r="A26" s="47" t="s">
        <v>34</v>
      </c>
      <c r="B26" s="42" t="s">
        <v>150</v>
      </c>
      <c r="C26" s="42" t="s">
        <v>3</v>
      </c>
      <c r="D26" s="43" t="s">
        <v>9</v>
      </c>
      <c r="E26" s="42" t="s">
        <v>37</v>
      </c>
      <c r="F26" s="42">
        <v>79.2</v>
      </c>
      <c r="G26" s="42">
        <v>50</v>
      </c>
      <c r="H26" s="43">
        <f t="shared" si="0"/>
        <v>64.599999999999994</v>
      </c>
      <c r="I26" s="48" t="s">
        <v>190</v>
      </c>
      <c r="J26" s="34"/>
      <c r="K26" s="34"/>
      <c r="L26" s="34"/>
      <c r="M26" s="34"/>
      <c r="N26" s="34"/>
      <c r="O26" s="46"/>
      <c r="P26" s="46"/>
    </row>
    <row r="27" spans="1:16" s="44" customFormat="1" ht="35.25" customHeight="1" x14ac:dyDescent="0.25">
      <c r="A27" s="47" t="s">
        <v>64</v>
      </c>
      <c r="B27" s="41" t="s">
        <v>162</v>
      </c>
      <c r="C27" s="42" t="s">
        <v>3</v>
      </c>
      <c r="D27" s="43" t="s">
        <v>9</v>
      </c>
      <c r="E27" s="41" t="s">
        <v>37</v>
      </c>
      <c r="F27" s="41">
        <v>68.400000000000006</v>
      </c>
      <c r="G27" s="41">
        <v>58</v>
      </c>
      <c r="H27" s="43">
        <f t="shared" si="0"/>
        <v>63.2</v>
      </c>
      <c r="I27" s="48" t="s">
        <v>190</v>
      </c>
      <c r="J27" s="34" t="s">
        <v>41</v>
      </c>
      <c r="K27" s="34"/>
      <c r="L27" s="34"/>
      <c r="M27" s="34"/>
      <c r="N27" s="34"/>
      <c r="O27" s="46"/>
      <c r="P27" s="46"/>
    </row>
    <row r="28" spans="1:16" s="44" customFormat="1" ht="35.25" customHeight="1" x14ac:dyDescent="0.25">
      <c r="A28" s="47" t="s">
        <v>65</v>
      </c>
      <c r="B28" s="41" t="s">
        <v>94</v>
      </c>
      <c r="C28" s="42" t="s">
        <v>3</v>
      </c>
      <c r="D28" s="43" t="s">
        <v>9</v>
      </c>
      <c r="E28" s="41" t="s">
        <v>37</v>
      </c>
      <c r="F28" s="41">
        <v>81.599999999999994</v>
      </c>
      <c r="G28" s="41">
        <v>44</v>
      </c>
      <c r="H28" s="49">
        <f t="shared" si="0"/>
        <v>62.8</v>
      </c>
      <c r="I28" s="48" t="s">
        <v>190</v>
      </c>
      <c r="J28" s="34"/>
      <c r="K28" s="34"/>
      <c r="L28" s="34"/>
      <c r="M28" s="34"/>
      <c r="N28" s="34"/>
      <c r="O28" s="46"/>
      <c r="P28" s="46"/>
    </row>
    <row r="29" spans="1:16" s="44" customFormat="1" ht="35.25" customHeight="1" x14ac:dyDescent="0.25">
      <c r="A29" s="47" t="s">
        <v>66</v>
      </c>
      <c r="B29" s="41" t="s">
        <v>92</v>
      </c>
      <c r="C29" s="42" t="s">
        <v>3</v>
      </c>
      <c r="D29" s="43" t="s">
        <v>9</v>
      </c>
      <c r="E29" s="41" t="s">
        <v>37</v>
      </c>
      <c r="F29" s="41">
        <v>95.8</v>
      </c>
      <c r="G29" s="41">
        <v>29</v>
      </c>
      <c r="H29" s="43">
        <f t="shared" si="0"/>
        <v>62.4</v>
      </c>
      <c r="I29" s="48" t="s">
        <v>190</v>
      </c>
      <c r="J29" s="34"/>
      <c r="K29" s="34"/>
      <c r="L29" s="34"/>
      <c r="M29" s="34"/>
      <c r="N29" s="34"/>
      <c r="O29" s="46"/>
      <c r="P29" s="46"/>
    </row>
    <row r="30" spans="1:16" s="44" customFormat="1" ht="35.25" customHeight="1" x14ac:dyDescent="0.25">
      <c r="A30" s="47" t="s">
        <v>67</v>
      </c>
      <c r="B30" s="41" t="s">
        <v>62</v>
      </c>
      <c r="C30" s="42" t="s">
        <v>3</v>
      </c>
      <c r="D30" s="43" t="s">
        <v>9</v>
      </c>
      <c r="E30" s="41" t="s">
        <v>37</v>
      </c>
      <c r="F30" s="41">
        <v>76.8</v>
      </c>
      <c r="G30" s="41">
        <v>42</v>
      </c>
      <c r="H30" s="49">
        <f t="shared" si="0"/>
        <v>59.4</v>
      </c>
      <c r="I30" s="48" t="s">
        <v>190</v>
      </c>
      <c r="J30" s="34"/>
      <c r="K30" s="34"/>
      <c r="L30" s="34"/>
      <c r="M30" s="34"/>
      <c r="N30" s="34"/>
      <c r="O30" s="46"/>
      <c r="P30" s="46"/>
    </row>
    <row r="31" spans="1:16" s="44" customFormat="1" ht="35.25" customHeight="1" x14ac:dyDescent="0.25">
      <c r="A31" s="47" t="s">
        <v>68</v>
      </c>
      <c r="B31" s="41" t="s">
        <v>43</v>
      </c>
      <c r="C31" s="42" t="s">
        <v>3</v>
      </c>
      <c r="D31" s="43" t="s">
        <v>9</v>
      </c>
      <c r="E31" s="41" t="s">
        <v>37</v>
      </c>
      <c r="F31" s="41">
        <v>78.400000000000006</v>
      </c>
      <c r="G31" s="41" t="s">
        <v>165</v>
      </c>
      <c r="H31" s="49" t="s">
        <v>167</v>
      </c>
      <c r="I31" s="48" t="s">
        <v>190</v>
      </c>
      <c r="J31" s="34"/>
      <c r="K31" s="34"/>
      <c r="L31" s="34"/>
      <c r="M31" s="34"/>
      <c r="N31" s="34"/>
      <c r="O31" s="46"/>
      <c r="P31" s="46"/>
    </row>
    <row r="32" spans="1:16" s="44" customFormat="1" ht="35.25" customHeight="1" x14ac:dyDescent="0.25">
      <c r="A32" s="47" t="s">
        <v>69</v>
      </c>
      <c r="B32" s="41" t="s">
        <v>91</v>
      </c>
      <c r="C32" s="42" t="s">
        <v>3</v>
      </c>
      <c r="D32" s="43" t="s">
        <v>9</v>
      </c>
      <c r="E32" s="41" t="s">
        <v>37</v>
      </c>
      <c r="F32" s="41">
        <v>81.8</v>
      </c>
      <c r="G32" s="41">
        <v>31</v>
      </c>
      <c r="H32" s="40" t="s">
        <v>166</v>
      </c>
      <c r="I32" s="48" t="s">
        <v>190</v>
      </c>
      <c r="J32" s="34"/>
      <c r="K32" s="34"/>
      <c r="L32" s="34"/>
      <c r="M32" s="34"/>
      <c r="N32" s="34"/>
      <c r="O32" s="46"/>
      <c r="P32" s="46"/>
    </row>
    <row r="33" spans="1:16" s="44" customFormat="1" ht="35.25" customHeight="1" x14ac:dyDescent="0.25">
      <c r="A33" s="47" t="s">
        <v>70</v>
      </c>
      <c r="B33" s="41" t="s">
        <v>135</v>
      </c>
      <c r="C33" s="42" t="s">
        <v>3</v>
      </c>
      <c r="D33" s="43" t="s">
        <v>9</v>
      </c>
      <c r="E33" s="41" t="s">
        <v>37</v>
      </c>
      <c r="F33" s="41">
        <v>72.400000000000006</v>
      </c>
      <c r="G33" s="41" t="s">
        <v>165</v>
      </c>
      <c r="H33" s="43" t="s">
        <v>167</v>
      </c>
      <c r="I33" s="48" t="s">
        <v>190</v>
      </c>
      <c r="J33" s="34"/>
      <c r="K33" s="34"/>
      <c r="L33" s="34"/>
      <c r="M33" s="34"/>
      <c r="N33" s="34"/>
      <c r="O33" s="46"/>
      <c r="P33" s="46"/>
    </row>
    <row r="34" spans="1:16" s="44" customFormat="1" ht="35.25" customHeight="1" x14ac:dyDescent="0.25">
      <c r="A34" s="47" t="s">
        <v>71</v>
      </c>
      <c r="B34" s="41" t="s">
        <v>157</v>
      </c>
      <c r="C34" s="42" t="s">
        <v>3</v>
      </c>
      <c r="D34" s="43" t="s">
        <v>9</v>
      </c>
      <c r="E34" s="41" t="s">
        <v>37</v>
      </c>
      <c r="F34" s="41">
        <v>87.2</v>
      </c>
      <c r="G34" s="41">
        <v>10</v>
      </c>
      <c r="H34" s="43" t="s">
        <v>166</v>
      </c>
      <c r="I34" s="48" t="s">
        <v>190</v>
      </c>
      <c r="J34" s="34"/>
      <c r="K34" s="34"/>
      <c r="L34" s="34"/>
      <c r="M34" s="34"/>
      <c r="N34" s="34"/>
      <c r="O34" s="46"/>
      <c r="P34" s="46"/>
    </row>
    <row r="35" spans="1:16" ht="35.25" customHeight="1" x14ac:dyDescent="0.25">
      <c r="A35" s="4" t="s">
        <v>72</v>
      </c>
      <c r="B35" s="6" t="s">
        <v>210</v>
      </c>
      <c r="C35" s="20" t="s">
        <v>87</v>
      </c>
      <c r="D35" s="26" t="s">
        <v>9</v>
      </c>
      <c r="E35" s="6" t="s">
        <v>211</v>
      </c>
      <c r="F35" s="6">
        <v>59.2</v>
      </c>
      <c r="G35" s="6">
        <v>72</v>
      </c>
      <c r="H35" s="26">
        <f>AVERAGE(F35:G35)</f>
        <v>65.599999999999994</v>
      </c>
      <c r="I35" s="28" t="s">
        <v>183</v>
      </c>
    </row>
    <row r="36" spans="1:16" s="18" customFormat="1" ht="35.25" customHeight="1" x14ac:dyDescent="0.25">
      <c r="A36" s="4" t="s">
        <v>73</v>
      </c>
      <c r="B36" s="4" t="s">
        <v>55</v>
      </c>
      <c r="C36" s="25" t="s">
        <v>3</v>
      </c>
      <c r="D36" s="26" t="s">
        <v>9</v>
      </c>
      <c r="E36" s="4" t="s">
        <v>56</v>
      </c>
      <c r="F36" s="4">
        <v>79.8</v>
      </c>
      <c r="G36" s="4">
        <v>76</v>
      </c>
      <c r="H36" s="26">
        <f>AVERAGE(F36:G36)</f>
        <v>77.900000000000006</v>
      </c>
      <c r="I36" s="28" t="s">
        <v>191</v>
      </c>
      <c r="J36" s="34"/>
      <c r="K36" s="34"/>
      <c r="L36" s="34"/>
      <c r="M36" s="34"/>
      <c r="N36" s="34"/>
      <c r="O36" s="34"/>
      <c r="P36" s="34"/>
    </row>
    <row r="37" spans="1:16" s="18" customFormat="1" ht="35.25" customHeight="1" x14ac:dyDescent="0.25">
      <c r="A37" s="4" t="s">
        <v>74</v>
      </c>
      <c r="B37" s="6" t="s">
        <v>156</v>
      </c>
      <c r="C37" s="20" t="s">
        <v>3</v>
      </c>
      <c r="D37" s="26" t="s">
        <v>9</v>
      </c>
      <c r="E37" s="6" t="s">
        <v>132</v>
      </c>
      <c r="F37" s="6">
        <v>71.8</v>
      </c>
      <c r="G37" s="6">
        <v>81</v>
      </c>
      <c r="H37" s="26">
        <f>AVERAGE(F37:G37)</f>
        <v>76.400000000000006</v>
      </c>
      <c r="I37" s="28" t="s">
        <v>192</v>
      </c>
      <c r="J37" s="34"/>
      <c r="K37" s="34"/>
      <c r="L37" s="34"/>
      <c r="M37" s="34"/>
      <c r="N37" s="34"/>
      <c r="O37" s="34"/>
      <c r="P37" s="34"/>
    </row>
    <row r="38" spans="1:16" s="44" customFormat="1" ht="35.25" customHeight="1" x14ac:dyDescent="0.25">
      <c r="A38" s="47" t="s">
        <v>75</v>
      </c>
      <c r="B38" s="41" t="s">
        <v>131</v>
      </c>
      <c r="C38" s="42" t="s">
        <v>3</v>
      </c>
      <c r="D38" s="43" t="s">
        <v>9</v>
      </c>
      <c r="E38" s="41" t="s">
        <v>132</v>
      </c>
      <c r="F38" s="41">
        <v>76</v>
      </c>
      <c r="G38" s="41">
        <v>9</v>
      </c>
      <c r="H38" s="43" t="s">
        <v>166</v>
      </c>
      <c r="I38" s="48" t="s">
        <v>190</v>
      </c>
      <c r="J38" s="34"/>
      <c r="K38" s="34"/>
      <c r="L38" s="34"/>
      <c r="M38" s="34"/>
      <c r="N38" s="34"/>
      <c r="O38" s="46"/>
      <c r="P38" s="46"/>
    </row>
    <row r="39" spans="1:16" s="44" customFormat="1" ht="35.25" customHeight="1" x14ac:dyDescent="0.25">
      <c r="A39" s="47" t="s">
        <v>76</v>
      </c>
      <c r="B39" s="41" t="s">
        <v>78</v>
      </c>
      <c r="C39" s="42" t="s">
        <v>3</v>
      </c>
      <c r="D39" s="43" t="s">
        <v>9</v>
      </c>
      <c r="E39" s="41" t="s">
        <v>79</v>
      </c>
      <c r="F39" s="41">
        <v>68.400000000000006</v>
      </c>
      <c r="G39" s="41">
        <v>11</v>
      </c>
      <c r="H39" s="43" t="s">
        <v>166</v>
      </c>
      <c r="I39" s="48" t="s">
        <v>190</v>
      </c>
      <c r="J39" s="34"/>
      <c r="K39" s="34"/>
      <c r="L39" s="34"/>
      <c r="M39" s="34"/>
      <c r="N39" s="34"/>
      <c r="O39" s="46"/>
      <c r="P39" s="46"/>
    </row>
    <row r="40" spans="1:16" s="18" customFormat="1" ht="35.25" customHeight="1" x14ac:dyDescent="0.25">
      <c r="A40" s="4" t="s">
        <v>95</v>
      </c>
      <c r="B40" s="6" t="s">
        <v>77</v>
      </c>
      <c r="C40" s="20" t="s">
        <v>3</v>
      </c>
      <c r="D40" s="26" t="s">
        <v>9</v>
      </c>
      <c r="E40" s="6" t="s">
        <v>175</v>
      </c>
      <c r="F40" s="6">
        <v>92.4</v>
      </c>
      <c r="G40" s="6">
        <v>61</v>
      </c>
      <c r="H40" s="21">
        <f t="shared" ref="H40:H46" si="1">AVERAGE(F40:G40)</f>
        <v>76.7</v>
      </c>
      <c r="I40" s="29" t="s">
        <v>193</v>
      </c>
      <c r="J40" s="34"/>
      <c r="K40" s="34"/>
      <c r="L40" s="34"/>
      <c r="M40" s="34"/>
      <c r="N40" s="34"/>
      <c r="O40" s="34"/>
      <c r="P40" s="34"/>
    </row>
    <row r="41" spans="1:16" s="18" customFormat="1" ht="35.25" customHeight="1" x14ac:dyDescent="0.25">
      <c r="A41" s="4" t="s">
        <v>96</v>
      </c>
      <c r="B41" s="6" t="s">
        <v>63</v>
      </c>
      <c r="C41" s="20" t="s">
        <v>3</v>
      </c>
      <c r="D41" s="26" t="s">
        <v>9</v>
      </c>
      <c r="E41" s="6" t="s">
        <v>177</v>
      </c>
      <c r="F41" s="6">
        <v>77.8</v>
      </c>
      <c r="G41" s="6">
        <v>66</v>
      </c>
      <c r="H41" s="26">
        <f t="shared" si="1"/>
        <v>71.900000000000006</v>
      </c>
      <c r="I41" s="29" t="s">
        <v>193</v>
      </c>
      <c r="J41" s="34"/>
      <c r="K41" s="34"/>
      <c r="L41" s="34"/>
      <c r="M41" s="34"/>
      <c r="N41" s="34"/>
      <c r="O41" s="34"/>
      <c r="P41" s="34"/>
    </row>
    <row r="42" spans="1:16" s="18" customFormat="1" ht="35.25" customHeight="1" x14ac:dyDescent="0.25">
      <c r="A42" s="4" t="s">
        <v>97</v>
      </c>
      <c r="B42" s="6" t="s">
        <v>51</v>
      </c>
      <c r="C42" s="20" t="s">
        <v>3</v>
      </c>
      <c r="D42" s="26" t="s">
        <v>9</v>
      </c>
      <c r="E42" s="6" t="s">
        <v>177</v>
      </c>
      <c r="F42" s="6">
        <v>77.2</v>
      </c>
      <c r="G42" s="6">
        <v>66</v>
      </c>
      <c r="H42" s="21">
        <f t="shared" si="1"/>
        <v>71.599999999999994</v>
      </c>
      <c r="I42" s="29" t="s">
        <v>193</v>
      </c>
      <c r="J42" s="34"/>
      <c r="K42" s="34"/>
      <c r="L42" s="34"/>
      <c r="M42" s="34"/>
      <c r="N42" s="34"/>
      <c r="O42" s="34"/>
      <c r="P42" s="34"/>
    </row>
    <row r="43" spans="1:16" s="18" customFormat="1" ht="35.25" customHeight="1" x14ac:dyDescent="0.25">
      <c r="A43" s="4" t="s">
        <v>98</v>
      </c>
      <c r="B43" s="6" t="s">
        <v>80</v>
      </c>
      <c r="C43" s="20" t="s">
        <v>3</v>
      </c>
      <c r="D43" s="26" t="s">
        <v>9</v>
      </c>
      <c r="E43" s="6" t="s">
        <v>176</v>
      </c>
      <c r="F43" s="6">
        <v>80.8</v>
      </c>
      <c r="G43" s="6">
        <v>52</v>
      </c>
      <c r="H43" s="26">
        <f t="shared" si="1"/>
        <v>66.400000000000006</v>
      </c>
      <c r="I43" s="29" t="s">
        <v>193</v>
      </c>
      <c r="J43" s="34"/>
      <c r="K43" s="34"/>
      <c r="L43" s="34"/>
      <c r="M43" s="34"/>
      <c r="N43" s="34"/>
      <c r="O43" s="34"/>
      <c r="P43" s="34"/>
    </row>
    <row r="44" spans="1:16" s="18" customFormat="1" ht="35.25" customHeight="1" x14ac:dyDescent="0.25">
      <c r="A44" s="4" t="s">
        <v>99</v>
      </c>
      <c r="B44" s="6" t="s">
        <v>89</v>
      </c>
      <c r="C44" s="20" t="s">
        <v>3</v>
      </c>
      <c r="D44" s="26" t="s">
        <v>9</v>
      </c>
      <c r="E44" s="6" t="s">
        <v>176</v>
      </c>
      <c r="F44" s="6">
        <v>80.8</v>
      </c>
      <c r="G44" s="6">
        <v>48</v>
      </c>
      <c r="H44" s="26">
        <f t="shared" si="1"/>
        <v>64.400000000000006</v>
      </c>
      <c r="I44" s="28" t="s">
        <v>186</v>
      </c>
      <c r="J44" s="34"/>
      <c r="K44" s="34"/>
      <c r="L44" s="34"/>
      <c r="M44" s="34"/>
      <c r="N44" s="34"/>
      <c r="O44" s="34"/>
      <c r="P44" s="34"/>
    </row>
    <row r="45" spans="1:16" s="18" customFormat="1" ht="35.25" customHeight="1" x14ac:dyDescent="0.25">
      <c r="A45" s="4" t="s">
        <v>100</v>
      </c>
      <c r="B45" s="6" t="s">
        <v>122</v>
      </c>
      <c r="C45" s="20" t="s">
        <v>3</v>
      </c>
      <c r="D45" s="26" t="s">
        <v>9</v>
      </c>
      <c r="E45" s="6" t="s">
        <v>177</v>
      </c>
      <c r="F45" s="6">
        <v>84.4</v>
      </c>
      <c r="G45" s="6">
        <v>44</v>
      </c>
      <c r="H45" s="26">
        <f t="shared" si="1"/>
        <v>64.2</v>
      </c>
      <c r="I45" s="28" t="s">
        <v>187</v>
      </c>
      <c r="J45" s="34"/>
      <c r="K45" s="34"/>
      <c r="L45" s="34"/>
      <c r="M45" s="34"/>
      <c r="N45" s="34"/>
      <c r="O45" s="34"/>
      <c r="P45" s="34"/>
    </row>
    <row r="46" spans="1:16" s="18" customFormat="1" ht="35.25" customHeight="1" x14ac:dyDescent="0.25">
      <c r="A46" s="4" t="s">
        <v>101</v>
      </c>
      <c r="B46" s="20" t="s">
        <v>149</v>
      </c>
      <c r="C46" s="20" t="s">
        <v>3</v>
      </c>
      <c r="D46" s="26" t="s">
        <v>9</v>
      </c>
      <c r="E46" s="20" t="s">
        <v>177</v>
      </c>
      <c r="F46" s="20">
        <v>77.2</v>
      </c>
      <c r="G46" s="20">
        <v>43</v>
      </c>
      <c r="H46" s="26">
        <f t="shared" si="1"/>
        <v>60.1</v>
      </c>
      <c r="I46" s="28" t="s">
        <v>188</v>
      </c>
      <c r="J46" s="34"/>
      <c r="K46" s="34"/>
      <c r="L46" s="34"/>
      <c r="M46" s="34"/>
      <c r="N46" s="34"/>
      <c r="O46" s="34"/>
      <c r="P46" s="34"/>
    </row>
    <row r="47" spans="1:16" s="44" customFormat="1" ht="35.25" customHeight="1" x14ac:dyDescent="0.25">
      <c r="A47" s="47" t="s">
        <v>102</v>
      </c>
      <c r="B47" s="41" t="s">
        <v>121</v>
      </c>
      <c r="C47" s="41" t="s">
        <v>3</v>
      </c>
      <c r="D47" s="40" t="s">
        <v>9</v>
      </c>
      <c r="E47" s="41" t="s">
        <v>177</v>
      </c>
      <c r="F47" s="41">
        <v>84.2</v>
      </c>
      <c r="G47" s="41">
        <v>38</v>
      </c>
      <c r="H47" s="40" t="s">
        <v>166</v>
      </c>
      <c r="I47" s="45" t="s">
        <v>190</v>
      </c>
      <c r="J47" s="34"/>
      <c r="K47" s="34"/>
      <c r="L47" s="34"/>
      <c r="M47" s="34"/>
      <c r="N47" s="34"/>
      <c r="O47" s="46"/>
      <c r="P47" s="46"/>
    </row>
    <row r="48" spans="1:16" s="44" customFormat="1" ht="35.25" customHeight="1" x14ac:dyDescent="0.25">
      <c r="A48" s="47" t="s">
        <v>103</v>
      </c>
      <c r="B48" s="41" t="s">
        <v>84</v>
      </c>
      <c r="C48" s="42" t="s">
        <v>3</v>
      </c>
      <c r="D48" s="43" t="s">
        <v>9</v>
      </c>
      <c r="E48" s="41" t="s">
        <v>176</v>
      </c>
      <c r="F48" s="41">
        <v>76.2</v>
      </c>
      <c r="G48" s="41" t="s">
        <v>165</v>
      </c>
      <c r="H48" s="43" t="s">
        <v>167</v>
      </c>
      <c r="I48" s="45" t="s">
        <v>190</v>
      </c>
      <c r="J48" s="34"/>
      <c r="K48" s="34"/>
      <c r="L48" s="34"/>
      <c r="M48" s="34"/>
      <c r="N48" s="34"/>
      <c r="O48" s="46"/>
      <c r="P48" s="46"/>
    </row>
    <row r="49" spans="1:27" s="44" customFormat="1" ht="35.25" customHeight="1" x14ac:dyDescent="0.25">
      <c r="A49" s="47" t="s">
        <v>104</v>
      </c>
      <c r="B49" s="41" t="s">
        <v>136</v>
      </c>
      <c r="C49" s="42" t="s">
        <v>3</v>
      </c>
      <c r="D49" s="43" t="s">
        <v>9</v>
      </c>
      <c r="E49" s="41" t="s">
        <v>176</v>
      </c>
      <c r="F49" s="41">
        <v>76.2</v>
      </c>
      <c r="G49" s="41">
        <v>29</v>
      </c>
      <c r="H49" s="43" t="s">
        <v>166</v>
      </c>
      <c r="I49" s="45" t="s">
        <v>190</v>
      </c>
      <c r="J49" s="34"/>
      <c r="K49" s="34"/>
      <c r="L49" s="34"/>
      <c r="M49" s="34"/>
      <c r="N49" s="34"/>
      <c r="O49" s="46"/>
      <c r="P49" s="46"/>
    </row>
    <row r="50" spans="1:27" s="18" customFormat="1" ht="35.25" customHeight="1" x14ac:dyDescent="0.25">
      <c r="A50" s="4" t="s">
        <v>105</v>
      </c>
      <c r="B50" s="6" t="s">
        <v>52</v>
      </c>
      <c r="C50" s="20" t="s">
        <v>3</v>
      </c>
      <c r="D50" s="26" t="s">
        <v>9</v>
      </c>
      <c r="E50" s="8" t="s">
        <v>35</v>
      </c>
      <c r="F50" s="6">
        <v>65.599999999999994</v>
      </c>
      <c r="G50" s="6">
        <v>62</v>
      </c>
      <c r="H50" s="21">
        <f t="shared" ref="H50:H58" si="2">AVERAGE(F50:G50)</f>
        <v>63.8</v>
      </c>
      <c r="I50" s="28" t="s">
        <v>194</v>
      </c>
      <c r="J50" s="34"/>
      <c r="K50" s="34"/>
      <c r="L50" s="34"/>
      <c r="M50" s="34"/>
      <c r="N50" s="34"/>
      <c r="O50" s="34"/>
      <c r="P50" s="34"/>
    </row>
    <row r="51" spans="1:27" s="18" customFormat="1" ht="35.25" customHeight="1" x14ac:dyDescent="0.25">
      <c r="A51" s="4" t="s">
        <v>106</v>
      </c>
      <c r="B51" s="6" t="s">
        <v>42</v>
      </c>
      <c r="C51" s="20" t="s">
        <v>3</v>
      </c>
      <c r="D51" s="26" t="s">
        <v>9</v>
      </c>
      <c r="E51" s="6" t="s">
        <v>35</v>
      </c>
      <c r="F51" s="6">
        <v>72.8</v>
      </c>
      <c r="G51" s="6">
        <v>45</v>
      </c>
      <c r="H51" s="21">
        <f t="shared" si="2"/>
        <v>58.9</v>
      </c>
      <c r="I51" s="28" t="s">
        <v>194</v>
      </c>
      <c r="J51" s="34"/>
      <c r="K51" s="34"/>
      <c r="L51" s="34"/>
      <c r="M51" s="34"/>
      <c r="N51" s="34"/>
      <c r="O51" s="34"/>
      <c r="P51" s="34"/>
    </row>
    <row r="52" spans="1:27" s="18" customFormat="1" ht="35.25" customHeight="1" x14ac:dyDescent="0.25">
      <c r="A52" s="4" t="s">
        <v>107</v>
      </c>
      <c r="B52" s="6" t="s">
        <v>40</v>
      </c>
      <c r="C52" s="20" t="s">
        <v>3</v>
      </c>
      <c r="D52" s="26" t="s">
        <v>9</v>
      </c>
      <c r="E52" s="6" t="s">
        <v>35</v>
      </c>
      <c r="F52" s="6">
        <v>67.599999999999994</v>
      </c>
      <c r="G52" s="6">
        <v>45</v>
      </c>
      <c r="H52" s="26">
        <f t="shared" si="2"/>
        <v>56.3</v>
      </c>
      <c r="I52" s="28" t="s">
        <v>186</v>
      </c>
      <c r="J52" s="34"/>
      <c r="K52" s="34"/>
      <c r="L52" s="34"/>
      <c r="M52" s="34"/>
      <c r="N52" s="34"/>
      <c r="O52" s="34"/>
      <c r="P52" s="34"/>
    </row>
    <row r="53" spans="1:27" s="18" customFormat="1" ht="35.25" customHeight="1" x14ac:dyDescent="0.25">
      <c r="A53" s="4" t="s">
        <v>123</v>
      </c>
      <c r="B53" s="6" t="s">
        <v>61</v>
      </c>
      <c r="C53" s="20" t="s">
        <v>3</v>
      </c>
      <c r="D53" s="26" t="s">
        <v>9</v>
      </c>
      <c r="E53" s="6" t="s">
        <v>35</v>
      </c>
      <c r="F53" s="6">
        <v>64</v>
      </c>
      <c r="G53" s="6">
        <v>45</v>
      </c>
      <c r="H53" s="21">
        <f t="shared" si="2"/>
        <v>54.5</v>
      </c>
      <c r="I53" s="28" t="s">
        <v>187</v>
      </c>
      <c r="J53" s="34"/>
      <c r="K53" s="34"/>
      <c r="L53" s="34"/>
      <c r="M53" s="34"/>
      <c r="N53" s="34"/>
      <c r="O53" s="34"/>
      <c r="P53" s="34"/>
    </row>
    <row r="54" spans="1:27" ht="35.25" customHeight="1" x14ac:dyDescent="0.25">
      <c r="A54" s="4" t="s">
        <v>124</v>
      </c>
      <c r="B54" s="6" t="s">
        <v>206</v>
      </c>
      <c r="C54" s="20" t="s">
        <v>87</v>
      </c>
      <c r="D54" s="26" t="s">
        <v>9</v>
      </c>
      <c r="E54" s="6" t="s">
        <v>207</v>
      </c>
      <c r="F54" s="6">
        <v>97.2</v>
      </c>
      <c r="G54" s="6">
        <v>68</v>
      </c>
      <c r="H54" s="26">
        <f>AVERAGE(F54:G54)</f>
        <v>82.6</v>
      </c>
      <c r="I54" s="28" t="s">
        <v>183</v>
      </c>
    </row>
    <row r="55" spans="1:27" ht="35.25" customHeight="1" x14ac:dyDescent="0.25">
      <c r="A55" s="4" t="s">
        <v>125</v>
      </c>
      <c r="B55" s="6" t="s">
        <v>214</v>
      </c>
      <c r="C55" s="20" t="s">
        <v>87</v>
      </c>
      <c r="D55" s="26" t="s">
        <v>9</v>
      </c>
      <c r="E55" s="6" t="s">
        <v>215</v>
      </c>
      <c r="F55" s="6">
        <v>77.599999999999994</v>
      </c>
      <c r="G55" s="6">
        <v>75</v>
      </c>
      <c r="H55" s="26">
        <f>AVERAGE(F55:G55)</f>
        <v>76.3</v>
      </c>
      <c r="I55" s="28" t="s">
        <v>183</v>
      </c>
    </row>
    <row r="56" spans="1:27" s="18" customFormat="1" ht="35.25" customHeight="1" x14ac:dyDescent="0.25">
      <c r="A56" s="4" t="s">
        <v>126</v>
      </c>
      <c r="B56" s="20" t="s">
        <v>158</v>
      </c>
      <c r="C56" s="20" t="s">
        <v>87</v>
      </c>
      <c r="D56" s="26" t="s">
        <v>9</v>
      </c>
      <c r="E56" s="20" t="s">
        <v>159</v>
      </c>
      <c r="F56" s="20">
        <v>88.2</v>
      </c>
      <c r="G56" s="20">
        <v>67</v>
      </c>
      <c r="H56" s="26">
        <f t="shared" si="2"/>
        <v>77.599999999999994</v>
      </c>
      <c r="I56" s="28" t="s">
        <v>183</v>
      </c>
      <c r="J56" s="34"/>
      <c r="K56" s="34"/>
      <c r="L56" s="34"/>
      <c r="M56" s="34"/>
      <c r="N56" s="34"/>
      <c r="O56" s="34"/>
      <c r="P56" s="34"/>
    </row>
    <row r="57" spans="1:27" s="18" customFormat="1" ht="35.25" customHeight="1" x14ac:dyDescent="0.25">
      <c r="A57" s="4" t="s">
        <v>127</v>
      </c>
      <c r="B57" s="6" t="s">
        <v>45</v>
      </c>
      <c r="C57" s="20" t="s">
        <v>3</v>
      </c>
      <c r="D57" s="26" t="s">
        <v>9</v>
      </c>
      <c r="E57" s="6" t="s">
        <v>46</v>
      </c>
      <c r="F57" s="6">
        <v>76</v>
      </c>
      <c r="G57" s="6">
        <v>50</v>
      </c>
      <c r="H57" s="26">
        <f t="shared" si="2"/>
        <v>63</v>
      </c>
      <c r="I57" s="28" t="s">
        <v>184</v>
      </c>
      <c r="J57" s="34"/>
      <c r="K57" s="34"/>
      <c r="L57" s="34"/>
      <c r="M57" s="34"/>
      <c r="N57" s="34"/>
      <c r="O57" s="34"/>
      <c r="P57" s="34"/>
    </row>
    <row r="58" spans="1:27" s="18" customFormat="1" ht="35.25" customHeight="1" x14ac:dyDescent="0.25">
      <c r="A58" s="4" t="s">
        <v>128</v>
      </c>
      <c r="B58" s="6" t="s">
        <v>58</v>
      </c>
      <c r="C58" s="20" t="s">
        <v>3</v>
      </c>
      <c r="D58" s="26" t="s">
        <v>9</v>
      </c>
      <c r="E58" s="8" t="s">
        <v>59</v>
      </c>
      <c r="F58" s="6">
        <v>68.599999999999994</v>
      </c>
      <c r="G58" s="6">
        <v>78</v>
      </c>
      <c r="H58" s="21">
        <f t="shared" si="2"/>
        <v>73.3</v>
      </c>
      <c r="I58" s="28" t="s">
        <v>195</v>
      </c>
      <c r="J58" s="34"/>
      <c r="K58" s="34"/>
      <c r="L58" s="34"/>
      <c r="M58" s="34"/>
      <c r="N58" s="34"/>
      <c r="O58" s="34"/>
      <c r="P58" s="34"/>
    </row>
    <row r="59" spans="1:27" s="9" customFormat="1" ht="35.25" customHeight="1" x14ac:dyDescent="0.25">
      <c r="A59" s="4" t="s">
        <v>129</v>
      </c>
      <c r="B59" s="6" t="s">
        <v>60</v>
      </c>
      <c r="C59" s="20" t="s">
        <v>3</v>
      </c>
      <c r="D59" s="26" t="s">
        <v>9</v>
      </c>
      <c r="E59" s="8" t="s">
        <v>59</v>
      </c>
      <c r="F59" s="6">
        <v>78.599999999999994</v>
      </c>
      <c r="G59" s="6">
        <v>72</v>
      </c>
      <c r="H59" s="21" t="s">
        <v>168</v>
      </c>
      <c r="I59" s="28" t="s">
        <v>195</v>
      </c>
      <c r="J59" s="34"/>
      <c r="K59" s="34"/>
      <c r="L59" s="34"/>
      <c r="M59" s="34"/>
      <c r="N59" s="34"/>
      <c r="O59" s="34"/>
      <c r="P59" s="34"/>
    </row>
    <row r="60" spans="1:27" ht="35.25" customHeight="1" x14ac:dyDescent="0.25">
      <c r="A60" s="4" t="s">
        <v>137</v>
      </c>
      <c r="B60" s="6" t="s">
        <v>212</v>
      </c>
      <c r="C60" s="20" t="s">
        <v>87</v>
      </c>
      <c r="D60" s="26" t="s">
        <v>9</v>
      </c>
      <c r="E60" s="6" t="s">
        <v>213</v>
      </c>
      <c r="F60" s="6">
        <v>83.2</v>
      </c>
      <c r="G60" s="6">
        <v>60</v>
      </c>
      <c r="H60" s="26">
        <f>AVERAGE(F60:G60)</f>
        <v>71.599999999999994</v>
      </c>
      <c r="I60" s="28" t="s">
        <v>183</v>
      </c>
    </row>
    <row r="61" spans="1:27" s="9" customFormat="1" ht="35.25" customHeight="1" x14ac:dyDescent="0.25">
      <c r="A61" s="4" t="s">
        <v>138</v>
      </c>
      <c r="B61" s="6" t="s">
        <v>83</v>
      </c>
      <c r="C61" s="20" t="s">
        <v>3</v>
      </c>
      <c r="D61" s="26" t="s">
        <v>9</v>
      </c>
      <c r="E61" s="6" t="s">
        <v>17</v>
      </c>
      <c r="F61" s="6">
        <v>97.6</v>
      </c>
      <c r="G61" s="6">
        <v>95</v>
      </c>
      <c r="H61" s="26">
        <f>AVERAGE(F61:G61)</f>
        <v>96.3</v>
      </c>
      <c r="I61" s="6" t="s">
        <v>196</v>
      </c>
      <c r="J61" s="50"/>
      <c r="K61" s="50"/>
      <c r="L61" s="50"/>
      <c r="M61" s="50"/>
      <c r="N61" s="50"/>
      <c r="O61" s="22"/>
      <c r="P61" s="22"/>
      <c r="Q61" s="22"/>
      <c r="R61" s="22"/>
      <c r="S61" s="22"/>
      <c r="T61" s="22"/>
      <c r="U61" s="22"/>
      <c r="V61" s="22"/>
      <c r="W61" s="22"/>
      <c r="X61" s="22"/>
      <c r="Y61" s="22"/>
      <c r="Z61" s="22"/>
      <c r="AA61" s="22"/>
    </row>
    <row r="62" spans="1:27" s="19" customFormat="1" ht="35.25" customHeight="1" x14ac:dyDescent="0.25">
      <c r="A62" s="4" t="s">
        <v>139</v>
      </c>
      <c r="B62" s="6" t="s">
        <v>93</v>
      </c>
      <c r="C62" s="20" t="s">
        <v>3</v>
      </c>
      <c r="D62" s="26" t="s">
        <v>9</v>
      </c>
      <c r="E62" s="6" t="s">
        <v>17</v>
      </c>
      <c r="F62" s="6">
        <v>87.6</v>
      </c>
      <c r="G62" s="6">
        <v>79</v>
      </c>
      <c r="H62" s="26">
        <f>AVERAGE(F62:G62)</f>
        <v>83.3</v>
      </c>
      <c r="I62" s="6" t="s">
        <v>197</v>
      </c>
      <c r="J62" s="51"/>
      <c r="K62" s="51"/>
      <c r="L62" s="51"/>
      <c r="M62" s="51"/>
      <c r="N62" s="51"/>
      <c r="O62" s="23"/>
      <c r="P62" s="23"/>
      <c r="Q62" s="23"/>
      <c r="R62" s="23"/>
      <c r="S62" s="23"/>
      <c r="T62" s="23"/>
      <c r="U62" s="23"/>
      <c r="V62" s="23"/>
      <c r="W62" s="23"/>
      <c r="X62" s="23"/>
      <c r="Y62" s="23"/>
      <c r="Z62" s="23"/>
      <c r="AA62" s="23"/>
    </row>
    <row r="63" spans="1:27" ht="35.25" customHeight="1" x14ac:dyDescent="0.25">
      <c r="A63" s="4" t="s">
        <v>140</v>
      </c>
      <c r="B63" s="6" t="s">
        <v>54</v>
      </c>
      <c r="C63" s="20" t="s">
        <v>3</v>
      </c>
      <c r="D63" s="26" t="s">
        <v>9</v>
      </c>
      <c r="E63" s="6" t="s">
        <v>17</v>
      </c>
      <c r="F63" s="6">
        <v>75.8</v>
      </c>
      <c r="G63" s="6">
        <v>83</v>
      </c>
      <c r="H63" s="26">
        <f>AVERAGE(F63:G63)</f>
        <v>79.400000000000006</v>
      </c>
      <c r="I63" s="6" t="s">
        <v>198</v>
      </c>
      <c r="J63" s="50"/>
      <c r="K63" s="50"/>
      <c r="L63" s="50"/>
      <c r="M63" s="50"/>
      <c r="N63" s="50"/>
    </row>
    <row r="64" spans="1:27" ht="35.25" customHeight="1" x14ac:dyDescent="0.25">
      <c r="A64" s="4" t="s">
        <v>141</v>
      </c>
      <c r="B64" s="6" t="s">
        <v>111</v>
      </c>
      <c r="C64" s="20" t="s">
        <v>87</v>
      </c>
      <c r="D64" s="26" t="s">
        <v>9</v>
      </c>
      <c r="E64" s="6" t="s">
        <v>17</v>
      </c>
      <c r="F64" s="6">
        <v>75.599999999999994</v>
      </c>
      <c r="G64" s="6">
        <v>94</v>
      </c>
      <c r="H64" s="26" t="s">
        <v>170</v>
      </c>
      <c r="I64" s="28" t="s">
        <v>183</v>
      </c>
      <c r="J64" s="50"/>
      <c r="K64" s="50"/>
      <c r="L64" s="50"/>
      <c r="M64" s="50"/>
      <c r="N64" s="50"/>
    </row>
    <row r="65" spans="1:14" ht="35.25" customHeight="1" x14ac:dyDescent="0.25">
      <c r="A65" s="4" t="s">
        <v>142</v>
      </c>
      <c r="B65" s="6" t="s">
        <v>112</v>
      </c>
      <c r="C65" s="20" t="s">
        <v>3</v>
      </c>
      <c r="D65" s="26" t="s">
        <v>9</v>
      </c>
      <c r="E65" s="6" t="s">
        <v>17</v>
      </c>
      <c r="F65" s="6">
        <v>92.6</v>
      </c>
      <c r="G65" s="6">
        <v>58</v>
      </c>
      <c r="H65" s="26">
        <f t="shared" ref="H65:H72" si="3">AVERAGE(F65:G65)</f>
        <v>75.3</v>
      </c>
      <c r="I65" s="6" t="s">
        <v>197</v>
      </c>
      <c r="J65" s="50"/>
      <c r="K65" s="50"/>
      <c r="L65" s="50"/>
      <c r="M65" s="50"/>
      <c r="N65" s="50"/>
    </row>
    <row r="66" spans="1:14" s="35" customFormat="1" ht="35.25" customHeight="1" x14ac:dyDescent="0.25">
      <c r="A66" s="4" t="s">
        <v>143</v>
      </c>
      <c r="B66" s="6" t="s">
        <v>82</v>
      </c>
      <c r="C66" s="20" t="s">
        <v>3</v>
      </c>
      <c r="D66" s="26" t="s">
        <v>9</v>
      </c>
      <c r="E66" s="6" t="s">
        <v>17</v>
      </c>
      <c r="F66" s="6">
        <v>90</v>
      </c>
      <c r="G66" s="6">
        <v>54</v>
      </c>
      <c r="H66" s="26">
        <f t="shared" si="3"/>
        <v>72</v>
      </c>
      <c r="I66" s="6" t="s">
        <v>197</v>
      </c>
      <c r="J66" s="50"/>
      <c r="K66" s="50"/>
      <c r="L66" s="50"/>
      <c r="M66" s="50"/>
      <c r="N66" s="50"/>
    </row>
    <row r="67" spans="1:14" ht="35.25" customHeight="1" x14ac:dyDescent="0.25">
      <c r="A67" s="4" t="s">
        <v>144</v>
      </c>
      <c r="B67" s="6" t="s">
        <v>108</v>
      </c>
      <c r="C67" s="20" t="s">
        <v>205</v>
      </c>
      <c r="D67" s="26" t="s">
        <v>9</v>
      </c>
      <c r="E67" s="6" t="s">
        <v>17</v>
      </c>
      <c r="F67" s="6">
        <v>74.599999999999994</v>
      </c>
      <c r="G67" s="6">
        <v>68</v>
      </c>
      <c r="H67" s="26">
        <f t="shared" si="3"/>
        <v>71.3</v>
      </c>
      <c r="I67" s="6" t="s">
        <v>198</v>
      </c>
      <c r="J67" s="50"/>
      <c r="K67" s="50"/>
      <c r="L67" s="50"/>
      <c r="M67" s="50"/>
      <c r="N67" s="50"/>
    </row>
    <row r="68" spans="1:14" ht="35.25" customHeight="1" x14ac:dyDescent="0.25">
      <c r="A68" s="4" t="s">
        <v>145</v>
      </c>
      <c r="B68" s="6" t="s">
        <v>151</v>
      </c>
      <c r="C68" s="20" t="s">
        <v>3</v>
      </c>
      <c r="D68" s="26" t="s">
        <v>9</v>
      </c>
      <c r="E68" s="6" t="s">
        <v>17</v>
      </c>
      <c r="F68" s="6">
        <v>67.400000000000006</v>
      </c>
      <c r="G68" s="6">
        <v>68</v>
      </c>
      <c r="H68" s="26">
        <f t="shared" si="3"/>
        <v>67.7</v>
      </c>
      <c r="I68" s="6" t="s">
        <v>199</v>
      </c>
      <c r="J68" s="50"/>
      <c r="K68" s="50"/>
      <c r="L68" s="50"/>
      <c r="M68" s="50"/>
      <c r="N68" s="50"/>
    </row>
    <row r="69" spans="1:14" ht="35.25" customHeight="1" x14ac:dyDescent="0.25">
      <c r="A69" s="4" t="s">
        <v>146</v>
      </c>
      <c r="B69" s="6" t="s">
        <v>203</v>
      </c>
      <c r="C69" s="20" t="s">
        <v>87</v>
      </c>
      <c r="D69" s="26" t="s">
        <v>9</v>
      </c>
      <c r="E69" s="6" t="s">
        <v>17</v>
      </c>
      <c r="F69" s="6">
        <v>77.8</v>
      </c>
      <c r="G69" s="6">
        <v>74</v>
      </c>
      <c r="H69" s="26" t="s">
        <v>204</v>
      </c>
      <c r="I69" s="28" t="s">
        <v>183</v>
      </c>
    </row>
    <row r="70" spans="1:14" ht="35.25" customHeight="1" x14ac:dyDescent="0.25">
      <c r="A70" s="4" t="s">
        <v>147</v>
      </c>
      <c r="B70" s="6" t="s">
        <v>130</v>
      </c>
      <c r="C70" s="20" t="s">
        <v>3</v>
      </c>
      <c r="D70" s="26" t="s">
        <v>9</v>
      </c>
      <c r="E70" s="6" t="s">
        <v>17</v>
      </c>
      <c r="F70" s="6">
        <v>72.599999999999994</v>
      </c>
      <c r="G70" s="6">
        <v>53</v>
      </c>
      <c r="H70" s="26">
        <f t="shared" si="3"/>
        <v>62.8</v>
      </c>
      <c r="I70" s="6" t="s">
        <v>184</v>
      </c>
      <c r="J70" s="50"/>
      <c r="K70" s="50"/>
      <c r="L70" s="50"/>
      <c r="M70" s="50"/>
      <c r="N70" s="50"/>
    </row>
    <row r="71" spans="1:14" ht="35.25" customHeight="1" x14ac:dyDescent="0.25">
      <c r="A71" s="4" t="s">
        <v>148</v>
      </c>
      <c r="B71" s="6" t="s">
        <v>47</v>
      </c>
      <c r="C71" s="20" t="s">
        <v>3</v>
      </c>
      <c r="D71" s="26" t="s">
        <v>9</v>
      </c>
      <c r="E71" s="6" t="s">
        <v>17</v>
      </c>
      <c r="F71" s="6">
        <v>73.8</v>
      </c>
      <c r="G71" s="6">
        <v>45</v>
      </c>
      <c r="H71" s="26">
        <f t="shared" si="3"/>
        <v>59.4</v>
      </c>
      <c r="I71" s="6" t="s">
        <v>184</v>
      </c>
      <c r="J71" s="50"/>
      <c r="K71" s="50"/>
      <c r="L71" s="50"/>
      <c r="M71" s="50"/>
      <c r="N71" s="50"/>
    </row>
    <row r="72" spans="1:14" ht="35.25" customHeight="1" x14ac:dyDescent="0.25">
      <c r="A72" s="4" t="s">
        <v>216</v>
      </c>
      <c r="B72" s="6" t="s">
        <v>116</v>
      </c>
      <c r="C72" s="20" t="s">
        <v>3</v>
      </c>
      <c r="D72" s="26" t="s">
        <v>9</v>
      </c>
      <c r="E72" s="6" t="s">
        <v>17</v>
      </c>
      <c r="F72" s="6">
        <v>72.2</v>
      </c>
      <c r="G72" s="6">
        <v>42</v>
      </c>
      <c r="H72" s="26">
        <f t="shared" si="3"/>
        <v>57.1</v>
      </c>
      <c r="I72" s="6" t="s">
        <v>199</v>
      </c>
      <c r="J72" s="50"/>
      <c r="K72" s="50"/>
      <c r="L72" s="50"/>
      <c r="M72" s="50"/>
      <c r="N72" s="50"/>
    </row>
    <row r="73" spans="1:14" s="44" customFormat="1" ht="35.25" customHeight="1" x14ac:dyDescent="0.25">
      <c r="A73" s="47" t="s">
        <v>217</v>
      </c>
      <c r="B73" s="41" t="s">
        <v>48</v>
      </c>
      <c r="C73" s="42" t="s">
        <v>3</v>
      </c>
      <c r="D73" s="43" t="s">
        <v>9</v>
      </c>
      <c r="E73" s="41" t="s">
        <v>17</v>
      </c>
      <c r="F73" s="41">
        <v>70.400000000000006</v>
      </c>
      <c r="G73" s="41">
        <v>31</v>
      </c>
      <c r="H73" s="43" t="s">
        <v>166</v>
      </c>
      <c r="I73" s="41" t="s">
        <v>190</v>
      </c>
      <c r="J73" s="50"/>
      <c r="K73" s="50"/>
      <c r="L73" s="50"/>
      <c r="M73" s="50"/>
      <c r="N73" s="50"/>
    </row>
    <row r="74" spans="1:14" s="44" customFormat="1" ht="35.25" customHeight="1" x14ac:dyDescent="0.25">
      <c r="A74" s="47" t="s">
        <v>218</v>
      </c>
      <c r="B74" s="42" t="s">
        <v>49</v>
      </c>
      <c r="C74" s="42" t="s">
        <v>3</v>
      </c>
      <c r="D74" s="43" t="s">
        <v>9</v>
      </c>
      <c r="E74" s="42" t="s">
        <v>17</v>
      </c>
      <c r="F74" s="42">
        <v>71</v>
      </c>
      <c r="G74" s="42">
        <v>38</v>
      </c>
      <c r="H74" s="43" t="s">
        <v>166</v>
      </c>
      <c r="I74" s="41" t="s">
        <v>190</v>
      </c>
      <c r="J74" s="50"/>
      <c r="K74" s="50"/>
      <c r="L74" s="50"/>
      <c r="M74" s="50"/>
      <c r="N74" s="50"/>
    </row>
    <row r="75" spans="1:14" ht="35.25" customHeight="1" x14ac:dyDescent="0.25">
      <c r="A75" s="4" t="s">
        <v>219</v>
      </c>
      <c r="B75" s="6" t="s">
        <v>110</v>
      </c>
      <c r="C75" s="20" t="s">
        <v>3</v>
      </c>
      <c r="D75" s="26" t="s">
        <v>9</v>
      </c>
      <c r="E75" s="6" t="s">
        <v>173</v>
      </c>
      <c r="F75" s="6">
        <v>83.6</v>
      </c>
      <c r="G75" s="6">
        <v>54</v>
      </c>
      <c r="H75" s="26">
        <f>AVERAGE(F75:G75)</f>
        <v>68.8</v>
      </c>
      <c r="I75" s="6" t="s">
        <v>200</v>
      </c>
      <c r="J75" s="50"/>
      <c r="K75" s="50"/>
      <c r="L75" s="50"/>
      <c r="M75" s="50"/>
      <c r="N75" s="50"/>
    </row>
    <row r="76" spans="1:14" ht="35.25" customHeight="1" x14ac:dyDescent="0.25">
      <c r="A76" s="4" t="s">
        <v>220</v>
      </c>
      <c r="B76" s="6" t="s">
        <v>153</v>
      </c>
      <c r="C76" s="20" t="s">
        <v>3</v>
      </c>
      <c r="D76" s="26" t="s">
        <v>9</v>
      </c>
      <c r="E76" s="6" t="s">
        <v>174</v>
      </c>
      <c r="F76" s="6">
        <v>77.2</v>
      </c>
      <c r="G76" s="6">
        <v>53</v>
      </c>
      <c r="H76" s="26">
        <f>AVERAGE(F76:G76)</f>
        <v>65.099999999999994</v>
      </c>
      <c r="I76" s="6" t="s">
        <v>201</v>
      </c>
    </row>
    <row r="77" spans="1:14" ht="35.25" customHeight="1" x14ac:dyDescent="0.25">
      <c r="A77" s="4" t="s">
        <v>221</v>
      </c>
      <c r="B77" s="6" t="s">
        <v>81</v>
      </c>
      <c r="C77" s="20" t="s">
        <v>87</v>
      </c>
      <c r="D77" s="26" t="s">
        <v>9</v>
      </c>
      <c r="E77" s="6" t="s">
        <v>172</v>
      </c>
      <c r="F77" s="6">
        <v>75.599999999999994</v>
      </c>
      <c r="G77" s="6">
        <v>65</v>
      </c>
      <c r="H77" s="26" t="s">
        <v>169</v>
      </c>
      <c r="I77" s="6" t="s">
        <v>202</v>
      </c>
    </row>
    <row r="78" spans="1:14" ht="35.25" customHeight="1" x14ac:dyDescent="0.25">
      <c r="A78" s="34"/>
      <c r="B78" s="36"/>
      <c r="C78" s="37"/>
      <c r="D78" s="38"/>
      <c r="E78" s="36"/>
      <c r="F78" s="36"/>
      <c r="G78" s="36"/>
      <c r="H78" s="38"/>
      <c r="I78" s="36"/>
    </row>
    <row r="79" spans="1:14" ht="35.25" customHeight="1" x14ac:dyDescent="0.25">
      <c r="A79" s="34"/>
      <c r="B79" s="36"/>
      <c r="C79" s="37"/>
      <c r="D79" s="38"/>
      <c r="E79" s="36"/>
      <c r="F79" s="36"/>
      <c r="G79" s="36"/>
      <c r="H79" s="38"/>
      <c r="I79" s="36"/>
    </row>
    <row r="80" spans="1:14" ht="35.25" customHeight="1" x14ac:dyDescent="0.25">
      <c r="A80" s="34"/>
      <c r="B80" s="36"/>
      <c r="C80" s="36"/>
      <c r="D80" s="39"/>
      <c r="E80" s="36"/>
      <c r="F80" s="36"/>
      <c r="G80" s="36"/>
      <c r="H80" s="39"/>
      <c r="I80" s="36"/>
    </row>
  </sheetData>
  <sortState ref="A8:H11">
    <sortCondition descending="1" ref="H8:H11"/>
  </sortState>
  <mergeCells count="3">
    <mergeCell ref="A1:H1"/>
    <mergeCell ref="A2:I2"/>
    <mergeCell ref="A3:I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3" sqref="C23"/>
    </sheetView>
  </sheetViews>
  <sheetFormatPr defaultRowHeight="15" x14ac:dyDescent="0.25"/>
  <cols>
    <col min="1" max="1" width="9.140625" customWidth="1"/>
    <col min="6" max="6" width="9.14062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Çiğdem Şahin</dc:creator>
  <cp:lastModifiedBy>Burak ALTUNTAŞ</cp:lastModifiedBy>
  <cp:lastPrinted>2016-03-01T11:22:02Z</cp:lastPrinted>
  <dcterms:created xsi:type="dcterms:W3CDTF">2016-03-01T08:32:48Z</dcterms:created>
  <dcterms:modified xsi:type="dcterms:W3CDTF">2022-04-18T07:09:42Z</dcterms:modified>
</cp:coreProperties>
</file>