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2840" windowHeight="9285"/>
  </bookViews>
  <sheets>
    <sheet name="Sayfa1" sheetId="1" r:id="rId1"/>
    <sheet name="Sayfa2" sheetId="2" r:id="rId2"/>
    <sheet name="Sayfa3" sheetId="3" r:id="rId3"/>
  </sheets>
  <calcPr calcId="125725"/>
</workbook>
</file>

<file path=xl/calcChain.xml><?xml version="1.0" encoding="utf-8"?>
<calcChain xmlns="http://schemas.openxmlformats.org/spreadsheetml/2006/main">
  <c r="L6" i="1"/>
  <c r="L5"/>
  <c r="L4"/>
  <c r="H8"/>
  <c r="H14"/>
  <c r="H12"/>
  <c r="H11"/>
  <c r="H13"/>
  <c r="H10"/>
  <c r="H6"/>
  <c r="H7"/>
  <c r="H9"/>
  <c r="H4"/>
  <c r="H5"/>
</calcChain>
</file>

<file path=xl/sharedStrings.xml><?xml version="1.0" encoding="utf-8"?>
<sst xmlns="http://schemas.openxmlformats.org/spreadsheetml/2006/main" count="89" uniqueCount="67">
  <si>
    <t>Adı - Soyadı</t>
  </si>
  <si>
    <t>Bölümü</t>
  </si>
  <si>
    <t>Yabancı Dil Puanı</t>
  </si>
  <si>
    <t>Daha Önce Erasmus Programından Yararlanma</t>
  </si>
  <si>
    <t>Yabancı Dil Puanı %50</t>
  </si>
  <si>
    <t>Artı Puan</t>
  </si>
  <si>
    <t>Toplam Puan</t>
  </si>
  <si>
    <t>Kimya</t>
  </si>
  <si>
    <t>Hayır</t>
  </si>
  <si>
    <t>Tarih</t>
  </si>
  <si>
    <t xml:space="preserve">Bahçe Bitkileri </t>
  </si>
  <si>
    <t>Antrenörlük Eğitimi</t>
  </si>
  <si>
    <t>İnşaat Mühendisliği</t>
  </si>
  <si>
    <t>Elektrik Elektronik Mühendisliği</t>
  </si>
  <si>
    <t>Bilgisayar Mühendisliği</t>
  </si>
  <si>
    <t>Beden Eğitimi ve Spor Eğitimi</t>
  </si>
  <si>
    <t xml:space="preserve">Bilgisayar ve Öğretim Teknolojileri </t>
  </si>
  <si>
    <t>1.</t>
  </si>
  <si>
    <t>2.</t>
  </si>
  <si>
    <t>3.</t>
  </si>
  <si>
    <t>4.</t>
  </si>
  <si>
    <t>5.</t>
  </si>
  <si>
    <t>6.</t>
  </si>
  <si>
    <t>7.</t>
  </si>
  <si>
    <t>8.</t>
  </si>
  <si>
    <t>9.</t>
  </si>
  <si>
    <t>10.</t>
  </si>
  <si>
    <t>11.</t>
  </si>
  <si>
    <t>The State University of Tetova</t>
  </si>
  <si>
    <t>University of Tubingen</t>
  </si>
  <si>
    <t xml:space="preserve">Almanya </t>
  </si>
  <si>
    <t>Makedonya</t>
  </si>
  <si>
    <t>International Balkan University</t>
  </si>
  <si>
    <t>Universita degli Studi della Tuscia</t>
  </si>
  <si>
    <t>İtalya</t>
  </si>
  <si>
    <t>Ovidius University of Constanta</t>
  </si>
  <si>
    <t>Romanya</t>
  </si>
  <si>
    <t>University "Dunarea De Jos" of Galati</t>
  </si>
  <si>
    <t>AGH University of Science and Technology</t>
  </si>
  <si>
    <t>Polonya</t>
  </si>
  <si>
    <t>Gündelik Hibe Miktarı</t>
  </si>
  <si>
    <t>Seyahat Gideri</t>
  </si>
  <si>
    <t>Toplam Hibe</t>
  </si>
  <si>
    <t>Hibesiz yararlanabilir / Hibe için 1. Yedek</t>
  </si>
  <si>
    <t>Hibesiz yararlanabilir / Hibe için 2. Yedek</t>
  </si>
  <si>
    <t>Hibesiz yararlanabilir / Hibe için 3. Yedek</t>
  </si>
  <si>
    <t>Hibesiz yararlanabilir / Hibe için 4. Yedek</t>
  </si>
  <si>
    <t>Hibesiz yararlanabilir / Hibe için 5. Yedek</t>
  </si>
  <si>
    <t>Hibesiz yararlanabilir / Hibe için 6. Yedek</t>
  </si>
  <si>
    <t>Hibesiz yararlanabilir / Hibe için 7. Yedek</t>
  </si>
  <si>
    <t>Hibesiz yararlanabilir / Hibe için 8. Yedek</t>
  </si>
  <si>
    <r>
      <rPr>
        <b/>
        <sz val="11"/>
        <color theme="9" tint="0.39997558519241921"/>
        <rFont val="Calibri"/>
        <family val="2"/>
        <charset val="162"/>
        <scheme val="minor"/>
      </rPr>
      <t>3 Günlük</t>
    </r>
    <r>
      <rPr>
        <b/>
        <sz val="11"/>
        <color theme="0"/>
        <rFont val="Calibri"/>
        <family val="2"/>
        <charset val="162"/>
        <scheme val="minor"/>
      </rPr>
      <t xml:space="preserve"> Hibe Miktarı</t>
    </r>
  </si>
  <si>
    <t>Hareketlilik Gerçekleştirilecek Kurum</t>
  </si>
  <si>
    <t>ARŞ. GÖR. Dİ***  AV***</t>
  </si>
  <si>
    <t>ARŞ. GÖR. DR. YE*** AK***</t>
  </si>
  <si>
    <t>ARŞ. GÖR. OĞ*** ŞA***</t>
  </si>
  <si>
    <t>ARŞ. GÖR. EK*** YI***</t>
  </si>
  <si>
    <t>DOÇ. DR. LE*** VA***</t>
  </si>
  <si>
    <t>ARŞ. GÖR. Cİ*** SA*** AL***</t>
  </si>
  <si>
    <t xml:space="preserve">ARŞ. GÖR. AL***  ÖZ*** </t>
  </si>
  <si>
    <t>ÖĞR. GÖR. DR. İS*** KO***</t>
  </si>
  <si>
    <t xml:space="preserve">ÖĞR. GÖR. DR. RI*** EN*** </t>
  </si>
  <si>
    <t>ARŞ. GÖR. AB*** YA*** AS***</t>
  </si>
  <si>
    <t>DOÇ. DR. UĞ*** BA***</t>
  </si>
  <si>
    <t>Ülke</t>
  </si>
  <si>
    <r>
      <t xml:space="preserve"> 2022 -2023 Akademik Yılı (2021-1-TR01-KA131-HED-000005072 no. lu proje ) Erasmus+ KA131 Personel </t>
    </r>
    <r>
      <rPr>
        <b/>
        <sz val="16"/>
        <color theme="9" tint="0.39997558519241921"/>
        <rFont val="Calibri"/>
        <family val="2"/>
        <charset val="162"/>
        <scheme val="minor"/>
      </rPr>
      <t>Eğitim Alma</t>
    </r>
    <r>
      <rPr>
        <b/>
        <sz val="16"/>
        <color theme="0"/>
        <rFont val="Calibri"/>
        <family val="2"/>
        <charset val="162"/>
        <scheme val="minor"/>
      </rPr>
      <t xml:space="preserve"> Hareketliliği Sonuçları</t>
    </r>
  </si>
  <si>
    <r>
      <t xml:space="preserve">“Bu başvuruların değerlendirilmesi ve nihai karar verme aşamasında, değerlendirmeyi yapan personel ile başvuru sahipleri arasında değerlendirmeyi yapan personelin tarafsızlığını etkileyebilecek herhangi bir kişisel ilişki bulunmamaktadır. Karar, tarafsızlık ve şeffaflık kurallarına uygun bir şekilde verilmiştir.”  </t>
    </r>
    <r>
      <rPr>
        <b/>
        <sz val="12"/>
        <color theme="0"/>
        <rFont val="Calibri"/>
        <family val="2"/>
        <charset val="162"/>
        <scheme val="minor"/>
      </rPr>
      <t xml:space="preserve"> İlan Tarihi : 12.04.2022</t>
    </r>
  </si>
</sst>
</file>

<file path=xl/styles.xml><?xml version="1.0" encoding="utf-8"?>
<styleSheet xmlns="http://schemas.openxmlformats.org/spreadsheetml/2006/main">
  <fonts count="10">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b/>
      <sz val="11"/>
      <color theme="9" tint="0.39997558519241921"/>
      <name val="Calibri"/>
      <family val="2"/>
      <charset val="162"/>
      <scheme val="minor"/>
    </font>
    <font>
      <sz val="11"/>
      <color rgb="FF000000"/>
      <name val="Calibri"/>
      <family val="2"/>
      <charset val="162"/>
      <scheme val="minor"/>
    </font>
    <font>
      <b/>
      <sz val="16"/>
      <color theme="3" tint="-0.499984740745262"/>
      <name val="Calibri"/>
      <family val="2"/>
      <charset val="162"/>
      <scheme val="minor"/>
    </font>
    <font>
      <b/>
      <sz val="12"/>
      <color theme="3" tint="-0.499984740745262"/>
      <name val="Calibri"/>
      <family val="2"/>
      <charset val="162"/>
      <scheme val="minor"/>
    </font>
    <font>
      <b/>
      <sz val="16"/>
      <color theme="9" tint="0.39997558519241921"/>
      <name val="Calibri"/>
      <family val="2"/>
      <charset val="162"/>
      <scheme val="minor"/>
    </font>
    <font>
      <b/>
      <sz val="16"/>
      <color theme="0"/>
      <name val="Calibri"/>
      <family val="2"/>
      <charset val="162"/>
      <scheme val="minor"/>
    </font>
    <font>
      <b/>
      <sz val="12"/>
      <color theme="0"/>
      <name val="Calibri"/>
      <family val="2"/>
      <charset val="162"/>
      <scheme val="minor"/>
    </font>
  </fonts>
  <fills count="8">
    <fill>
      <patternFill patternType="none"/>
    </fill>
    <fill>
      <patternFill patternType="gray125"/>
    </fill>
    <fill>
      <patternFill patternType="solid">
        <fgColor theme="5"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D7E4BC"/>
        <bgColor indexed="64"/>
      </patternFill>
    </fill>
    <fill>
      <patternFill patternType="solid">
        <fgColor rgb="FFE6B9B8"/>
        <bgColor indexed="64"/>
      </patternFill>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vertical="center" wrapText="1"/>
    </xf>
    <xf numFmtId="0" fontId="0" fillId="2" borderId="1" xfId="0" applyFill="1" applyBorder="1" applyAlignment="1">
      <alignment horizontal="center" vertical="center"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0" xfId="0" applyFont="1" applyFill="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4"/>
  <sheetViews>
    <sheetView tabSelected="1" workbookViewId="0">
      <selection activeCell="P4" sqref="P4"/>
    </sheetView>
  </sheetViews>
  <sheetFormatPr defaultColWidth="20.42578125" defaultRowHeight="31.5" customHeight="1"/>
  <cols>
    <col min="1" max="1" width="5" style="1" customWidth="1"/>
    <col min="2" max="2" width="29" style="1" customWidth="1"/>
    <col min="3" max="3" width="19.5703125" style="1" customWidth="1"/>
    <col min="4" max="4" width="11.5703125" style="1" customWidth="1"/>
    <col min="5" max="5" width="13.28515625" style="1" customWidth="1"/>
    <col min="6" max="6" width="8.85546875" style="1" customWidth="1"/>
    <col min="7" max="7" width="8.5703125" style="1" customWidth="1"/>
    <col min="8" max="8" width="9.28515625" style="1" customWidth="1"/>
    <col min="9" max="10" width="9.140625" style="1" customWidth="1"/>
    <col min="11" max="11" width="10.5703125" style="1" customWidth="1"/>
    <col min="12" max="12" width="10.7109375" style="1" customWidth="1"/>
    <col min="13" max="13" width="21.28515625" style="1" customWidth="1"/>
    <col min="14" max="14" width="12.85546875" style="1" customWidth="1"/>
    <col min="15" max="16384" width="20.42578125" style="1"/>
  </cols>
  <sheetData>
    <row r="1" spans="1:14" ht="31.5" customHeight="1">
      <c r="A1" s="14" t="s">
        <v>65</v>
      </c>
      <c r="B1" s="14"/>
      <c r="C1" s="14"/>
      <c r="D1" s="14"/>
      <c r="E1" s="14"/>
      <c r="F1" s="14"/>
      <c r="G1" s="14"/>
      <c r="H1" s="14"/>
      <c r="I1" s="14"/>
      <c r="J1" s="14"/>
      <c r="K1" s="14"/>
      <c r="L1" s="14"/>
      <c r="M1" s="14"/>
      <c r="N1" s="14"/>
    </row>
    <row r="2" spans="1:14" ht="54.75" customHeight="1">
      <c r="A2" s="11" t="s">
        <v>66</v>
      </c>
      <c r="B2" s="12"/>
      <c r="C2" s="12"/>
      <c r="D2" s="12"/>
      <c r="E2" s="12"/>
      <c r="F2" s="12"/>
      <c r="G2" s="12"/>
      <c r="H2" s="12"/>
      <c r="I2" s="12"/>
      <c r="J2" s="12"/>
      <c r="K2" s="12"/>
      <c r="L2" s="12"/>
      <c r="M2" s="12"/>
      <c r="N2" s="13"/>
    </row>
    <row r="3" spans="1:14" ht="61.5" customHeight="1">
      <c r="A3" s="9"/>
      <c r="B3" s="9" t="s">
        <v>0</v>
      </c>
      <c r="C3" s="9" t="s">
        <v>1</v>
      </c>
      <c r="D3" s="9" t="s">
        <v>2</v>
      </c>
      <c r="E3" s="9" t="s">
        <v>3</v>
      </c>
      <c r="F3" s="9" t="s">
        <v>4</v>
      </c>
      <c r="G3" s="9" t="s">
        <v>5</v>
      </c>
      <c r="H3" s="9" t="s">
        <v>6</v>
      </c>
      <c r="I3" s="9" t="s">
        <v>40</v>
      </c>
      <c r="J3" s="9" t="s">
        <v>41</v>
      </c>
      <c r="K3" s="9" t="s">
        <v>51</v>
      </c>
      <c r="L3" s="10" t="s">
        <v>42</v>
      </c>
      <c r="M3" s="9" t="s">
        <v>52</v>
      </c>
      <c r="N3" s="9" t="s">
        <v>64</v>
      </c>
    </row>
    <row r="4" spans="1:14" ht="31.5" customHeight="1">
      <c r="A4" s="3" t="s">
        <v>17</v>
      </c>
      <c r="B4" s="6" t="s">
        <v>53</v>
      </c>
      <c r="C4" s="3" t="s">
        <v>9</v>
      </c>
      <c r="D4" s="3">
        <v>91.25</v>
      </c>
      <c r="E4" s="3" t="s">
        <v>8</v>
      </c>
      <c r="F4" s="3">
        <v>45.625</v>
      </c>
      <c r="G4" s="3">
        <v>45</v>
      </c>
      <c r="H4" s="4">
        <f t="shared" ref="H4:H14" si="0">SUM(F4:G4)</f>
        <v>90.625</v>
      </c>
      <c r="I4" s="3">
        <v>144</v>
      </c>
      <c r="J4" s="3">
        <v>360</v>
      </c>
      <c r="K4" s="3">
        <v>432</v>
      </c>
      <c r="L4" s="4">
        <f>SUM(J4:K4)</f>
        <v>792</v>
      </c>
      <c r="M4" s="3" t="s">
        <v>29</v>
      </c>
      <c r="N4" s="3" t="s">
        <v>30</v>
      </c>
    </row>
    <row r="5" spans="1:14" ht="31.5" customHeight="1">
      <c r="A5" s="3" t="s">
        <v>18</v>
      </c>
      <c r="B5" s="6" t="s">
        <v>54</v>
      </c>
      <c r="C5" s="3" t="s">
        <v>7</v>
      </c>
      <c r="D5" s="3">
        <v>83.75</v>
      </c>
      <c r="E5" s="3" t="s">
        <v>8</v>
      </c>
      <c r="F5" s="3">
        <v>41.875</v>
      </c>
      <c r="G5" s="3">
        <v>45</v>
      </c>
      <c r="H5" s="4">
        <f t="shared" si="0"/>
        <v>86.875</v>
      </c>
      <c r="I5" s="3">
        <v>126</v>
      </c>
      <c r="J5" s="3">
        <v>275</v>
      </c>
      <c r="K5" s="3">
        <v>378</v>
      </c>
      <c r="L5" s="4">
        <f>SUM(J5:K5)</f>
        <v>653</v>
      </c>
      <c r="M5" s="3" t="s">
        <v>28</v>
      </c>
      <c r="N5" s="3" t="s">
        <v>31</v>
      </c>
    </row>
    <row r="6" spans="1:14" ht="31.5" customHeight="1">
      <c r="A6" s="3" t="s">
        <v>19</v>
      </c>
      <c r="B6" s="6" t="s">
        <v>55</v>
      </c>
      <c r="C6" s="3" t="s">
        <v>12</v>
      </c>
      <c r="D6" s="3">
        <v>82.5</v>
      </c>
      <c r="E6" s="3" t="s">
        <v>8</v>
      </c>
      <c r="F6" s="3">
        <v>41.25</v>
      </c>
      <c r="G6" s="3">
        <v>45</v>
      </c>
      <c r="H6" s="4">
        <f t="shared" si="0"/>
        <v>86.25</v>
      </c>
      <c r="I6" s="3">
        <v>126</v>
      </c>
      <c r="J6" s="3">
        <v>275</v>
      </c>
      <c r="K6" s="3">
        <v>378</v>
      </c>
      <c r="L6" s="4">
        <f>SUM(J6:K6)</f>
        <v>653</v>
      </c>
      <c r="M6" s="3" t="s">
        <v>32</v>
      </c>
      <c r="N6" s="3" t="s">
        <v>31</v>
      </c>
    </row>
    <row r="7" spans="1:14" ht="31.5" customHeight="1">
      <c r="A7" s="2" t="s">
        <v>20</v>
      </c>
      <c r="B7" s="7" t="s">
        <v>56</v>
      </c>
      <c r="C7" s="2" t="s">
        <v>11</v>
      </c>
      <c r="D7" s="2">
        <v>81.25</v>
      </c>
      <c r="E7" s="2" t="s">
        <v>8</v>
      </c>
      <c r="F7" s="2">
        <v>40.625</v>
      </c>
      <c r="G7" s="2">
        <v>45</v>
      </c>
      <c r="H7" s="5">
        <f t="shared" si="0"/>
        <v>85.625</v>
      </c>
      <c r="I7" s="8" t="s">
        <v>43</v>
      </c>
      <c r="J7" s="8"/>
      <c r="K7" s="8"/>
      <c r="L7" s="8"/>
      <c r="M7" s="2" t="s">
        <v>37</v>
      </c>
      <c r="N7" s="2" t="s">
        <v>36</v>
      </c>
    </row>
    <row r="8" spans="1:14" ht="31.5" customHeight="1">
      <c r="A8" s="2" t="s">
        <v>21</v>
      </c>
      <c r="B8" s="7" t="s">
        <v>57</v>
      </c>
      <c r="C8" s="2" t="s">
        <v>15</v>
      </c>
      <c r="D8" s="2">
        <v>76</v>
      </c>
      <c r="E8" s="2" t="s">
        <v>8</v>
      </c>
      <c r="F8" s="2">
        <v>38</v>
      </c>
      <c r="G8" s="2">
        <v>45</v>
      </c>
      <c r="H8" s="5">
        <f t="shared" si="0"/>
        <v>83</v>
      </c>
      <c r="I8" s="8" t="s">
        <v>44</v>
      </c>
      <c r="J8" s="8"/>
      <c r="K8" s="8"/>
      <c r="L8" s="8"/>
      <c r="M8" s="2" t="s">
        <v>35</v>
      </c>
      <c r="N8" s="2" t="s">
        <v>36</v>
      </c>
    </row>
    <row r="9" spans="1:14" ht="31.5" customHeight="1">
      <c r="A9" s="2" t="s">
        <v>22</v>
      </c>
      <c r="B9" s="7" t="s">
        <v>58</v>
      </c>
      <c r="C9" s="2" t="s">
        <v>10</v>
      </c>
      <c r="D9" s="2">
        <v>73.75</v>
      </c>
      <c r="E9" s="2" t="s">
        <v>8</v>
      </c>
      <c r="F9" s="2">
        <v>36.875</v>
      </c>
      <c r="G9" s="2">
        <v>45</v>
      </c>
      <c r="H9" s="5">
        <f t="shared" si="0"/>
        <v>81.875</v>
      </c>
      <c r="I9" s="8" t="s">
        <v>45</v>
      </c>
      <c r="J9" s="8"/>
      <c r="K9" s="8"/>
      <c r="L9" s="8"/>
      <c r="M9" s="2" t="s">
        <v>33</v>
      </c>
      <c r="N9" s="2" t="s">
        <v>34</v>
      </c>
    </row>
    <row r="10" spans="1:14" ht="31.5" customHeight="1">
      <c r="A10" s="2" t="s">
        <v>23</v>
      </c>
      <c r="B10" s="7" t="s">
        <v>59</v>
      </c>
      <c r="C10" s="2" t="s">
        <v>13</v>
      </c>
      <c r="D10" s="2">
        <v>73.75</v>
      </c>
      <c r="E10" s="2" t="s">
        <v>8</v>
      </c>
      <c r="F10" s="2">
        <v>36.875</v>
      </c>
      <c r="G10" s="2">
        <v>45</v>
      </c>
      <c r="H10" s="5">
        <f t="shared" si="0"/>
        <v>81.875</v>
      </c>
      <c r="I10" s="8" t="s">
        <v>46</v>
      </c>
      <c r="J10" s="8"/>
      <c r="K10" s="8"/>
      <c r="L10" s="8"/>
      <c r="M10" s="2" t="s">
        <v>32</v>
      </c>
      <c r="N10" s="2" t="s">
        <v>31</v>
      </c>
    </row>
    <row r="11" spans="1:14" ht="31.5" customHeight="1">
      <c r="A11" s="2" t="s">
        <v>24</v>
      </c>
      <c r="B11" s="7" t="s">
        <v>60</v>
      </c>
      <c r="C11" s="2" t="s">
        <v>15</v>
      </c>
      <c r="D11" s="2">
        <v>71.25</v>
      </c>
      <c r="E11" s="2" t="s">
        <v>8</v>
      </c>
      <c r="F11" s="2">
        <v>35.625</v>
      </c>
      <c r="G11" s="2">
        <v>45</v>
      </c>
      <c r="H11" s="5">
        <f t="shared" si="0"/>
        <v>80.625</v>
      </c>
      <c r="I11" s="8" t="s">
        <v>47</v>
      </c>
      <c r="J11" s="8"/>
      <c r="K11" s="8"/>
      <c r="L11" s="8"/>
      <c r="M11" s="2" t="s">
        <v>35</v>
      </c>
      <c r="N11" s="2" t="s">
        <v>36</v>
      </c>
    </row>
    <row r="12" spans="1:14" ht="31.5" customHeight="1">
      <c r="A12" s="2" t="s">
        <v>25</v>
      </c>
      <c r="B12" s="7" t="s">
        <v>61</v>
      </c>
      <c r="C12" s="2" t="s">
        <v>15</v>
      </c>
      <c r="D12" s="2">
        <v>71.25</v>
      </c>
      <c r="E12" s="2" t="s">
        <v>8</v>
      </c>
      <c r="F12" s="2">
        <v>35.625</v>
      </c>
      <c r="G12" s="2">
        <v>45</v>
      </c>
      <c r="H12" s="5">
        <f t="shared" si="0"/>
        <v>80.625</v>
      </c>
      <c r="I12" s="8" t="s">
        <v>48</v>
      </c>
      <c r="J12" s="8"/>
      <c r="K12" s="8"/>
      <c r="L12" s="8"/>
      <c r="M12" s="2" t="s">
        <v>28</v>
      </c>
      <c r="N12" s="2" t="s">
        <v>31</v>
      </c>
    </row>
    <row r="13" spans="1:14" ht="31.5" customHeight="1">
      <c r="A13" s="2" t="s">
        <v>26</v>
      </c>
      <c r="B13" s="7" t="s">
        <v>62</v>
      </c>
      <c r="C13" s="2" t="s">
        <v>14</v>
      </c>
      <c r="D13" s="2">
        <v>68.75</v>
      </c>
      <c r="E13" s="2" t="s">
        <v>8</v>
      </c>
      <c r="F13" s="2">
        <v>34.375</v>
      </c>
      <c r="G13" s="2">
        <v>45</v>
      </c>
      <c r="H13" s="5">
        <f t="shared" si="0"/>
        <v>79.375</v>
      </c>
      <c r="I13" s="8" t="s">
        <v>49</v>
      </c>
      <c r="J13" s="8"/>
      <c r="K13" s="8"/>
      <c r="L13" s="8"/>
      <c r="M13" s="2" t="s">
        <v>32</v>
      </c>
      <c r="N13" s="2" t="s">
        <v>31</v>
      </c>
    </row>
    <row r="14" spans="1:14" ht="31.5" customHeight="1">
      <c r="A14" s="2" t="s">
        <v>27</v>
      </c>
      <c r="B14" s="7" t="s">
        <v>63</v>
      </c>
      <c r="C14" s="2" t="s">
        <v>16</v>
      </c>
      <c r="D14" s="2">
        <v>65</v>
      </c>
      <c r="E14" s="2" t="s">
        <v>8</v>
      </c>
      <c r="F14" s="2">
        <v>32.5</v>
      </c>
      <c r="G14" s="2">
        <v>45</v>
      </c>
      <c r="H14" s="5">
        <f t="shared" si="0"/>
        <v>77.5</v>
      </c>
      <c r="I14" s="8" t="s">
        <v>50</v>
      </c>
      <c r="J14" s="8"/>
      <c r="K14" s="8"/>
      <c r="L14" s="8"/>
      <c r="M14" s="2" t="s">
        <v>38</v>
      </c>
      <c r="N14" s="2" t="s">
        <v>39</v>
      </c>
    </row>
  </sheetData>
  <sortState ref="A2:H12">
    <sortCondition descending="1" ref="H2:H12"/>
  </sortState>
  <mergeCells count="10">
    <mergeCell ref="I13:L13"/>
    <mergeCell ref="I14:L14"/>
    <mergeCell ref="A1:N1"/>
    <mergeCell ref="I7:L7"/>
    <mergeCell ref="I8:L8"/>
    <mergeCell ref="I9:L9"/>
    <mergeCell ref="I10:L10"/>
    <mergeCell ref="I11:L11"/>
    <mergeCell ref="I12:L12"/>
    <mergeCell ref="A2:N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2022-03-18T10:38:14Z</dcterms:created>
  <dcterms:modified xsi:type="dcterms:W3CDTF">2022-04-12T11:31:59Z</dcterms:modified>
</cp:coreProperties>
</file>