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2840" windowHeight="928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L6" i="1"/>
  <c r="L5"/>
  <c r="L4"/>
  <c r="H8"/>
  <c r="H14"/>
  <c r="H12"/>
  <c r="H11"/>
  <c r="H13"/>
  <c r="H10"/>
  <c r="H6"/>
  <c r="H7"/>
  <c r="H9"/>
  <c r="H4"/>
  <c r="H5"/>
</calcChain>
</file>

<file path=xl/sharedStrings.xml><?xml version="1.0" encoding="utf-8"?>
<sst xmlns="http://schemas.openxmlformats.org/spreadsheetml/2006/main" count="89" uniqueCount="67">
  <si>
    <t>Adı - Soyadı</t>
  </si>
  <si>
    <t>Bölümü</t>
  </si>
  <si>
    <t>Yabancı Dil Puanı</t>
  </si>
  <si>
    <t>Daha Önce Erasmus Programından Yararlanma</t>
  </si>
  <si>
    <t>Yabancı Dil Puanı %50</t>
  </si>
  <si>
    <t>Artı Puan</t>
  </si>
  <si>
    <t>Toplam Puan</t>
  </si>
  <si>
    <t>Kimya</t>
  </si>
  <si>
    <t>Hayır</t>
  </si>
  <si>
    <t>Tarih</t>
  </si>
  <si>
    <t xml:space="preserve">Bahçe Bitkileri </t>
  </si>
  <si>
    <t>Antrenörlük Eğitimi</t>
  </si>
  <si>
    <t>İnşaat Mühendisliği</t>
  </si>
  <si>
    <t>Elektrik Elektronik Mühendisliği</t>
  </si>
  <si>
    <t>Bilgisayar Mühendisliği</t>
  </si>
  <si>
    <t>Beden Eğitimi ve Spor Eğitimi</t>
  </si>
  <si>
    <t xml:space="preserve">Bilgisayar ve Öğretim Teknolojileri </t>
  </si>
  <si>
    <t>1.</t>
  </si>
  <si>
    <t>2.</t>
  </si>
  <si>
    <t>3.</t>
  </si>
  <si>
    <t>4.</t>
  </si>
  <si>
    <t>5.</t>
  </si>
  <si>
    <t>6.</t>
  </si>
  <si>
    <t>7.</t>
  </si>
  <si>
    <t>8.</t>
  </si>
  <si>
    <t>9.</t>
  </si>
  <si>
    <t>10.</t>
  </si>
  <si>
    <t>11.</t>
  </si>
  <si>
    <t>The State University of Tetova</t>
  </si>
  <si>
    <t>University of Tubingen</t>
  </si>
  <si>
    <t xml:space="preserve">Almanya </t>
  </si>
  <si>
    <t>Makedonya</t>
  </si>
  <si>
    <t>International Balkan University</t>
  </si>
  <si>
    <t>Universita degli Studi della Tuscia</t>
  </si>
  <si>
    <t>İtalya</t>
  </si>
  <si>
    <t>Ovidius University of Constanta</t>
  </si>
  <si>
    <t>Romanya</t>
  </si>
  <si>
    <t>University "Dunarea De Jos" of Galati</t>
  </si>
  <si>
    <t>AGH University of Science and Technology</t>
  </si>
  <si>
    <t>Polonya</t>
  </si>
  <si>
    <t>Gündelik Hibe Miktarı</t>
  </si>
  <si>
    <t>Seyahat Gideri</t>
  </si>
  <si>
    <t>Toplam Hibe</t>
  </si>
  <si>
    <t>Hibesiz yararlanabilir / Hibe için 1. Yedek</t>
  </si>
  <si>
    <t>Hibesiz yararlanabilir / Hibe için 2. Yedek</t>
  </si>
  <si>
    <t>Hibesiz yararlanabilir / Hibe için 3. Yedek</t>
  </si>
  <si>
    <t>Hibesiz yararlanabilir / Hibe için 4. Yedek</t>
  </si>
  <si>
    <t>Hibesiz yararlanabilir / Hibe için 5. Yedek</t>
  </si>
  <si>
    <t>Hibesiz yararlanabilir / Hibe için 6. Yedek</t>
  </si>
  <si>
    <t>Hibesiz yararlanabilir / Hibe için 7. Yedek</t>
  </si>
  <si>
    <t>Hibesiz yararlanabilir / Hibe için 8. Yedek</t>
  </si>
  <si>
    <r>
      <rPr>
        <b/>
        <sz val="11"/>
        <color theme="9" tint="0.39997558519241921"/>
        <rFont val="Calibri"/>
        <family val="2"/>
        <charset val="162"/>
        <scheme val="minor"/>
      </rPr>
      <t>3 Günlük</t>
    </r>
    <r>
      <rPr>
        <b/>
        <sz val="11"/>
        <color theme="0"/>
        <rFont val="Calibri"/>
        <family val="2"/>
        <charset val="162"/>
        <scheme val="minor"/>
      </rPr>
      <t xml:space="preserve"> Hibe Miktarı</t>
    </r>
  </si>
  <si>
    <t>Hareketlilik Gerçekleştirilecek Kurum</t>
  </si>
  <si>
    <t>ARŞ. GÖR. Dİ***  AV***</t>
  </si>
  <si>
    <t>ARŞ. GÖR. DR. YE*** AK***</t>
  </si>
  <si>
    <t>ARŞ. GÖR. OĞ*** ŞA***</t>
  </si>
  <si>
    <t>ARŞ. GÖR. EK*** YI***</t>
  </si>
  <si>
    <t>DOÇ. DR. LE*** VA***</t>
  </si>
  <si>
    <t>ARŞ. GÖR. Cİ*** SA*** AL***</t>
  </si>
  <si>
    <t xml:space="preserve">ARŞ. GÖR. AL***  ÖZ*** </t>
  </si>
  <si>
    <t>ÖĞR. GÖR. DR. İS*** KO***</t>
  </si>
  <si>
    <t xml:space="preserve">ÖĞR. GÖR. DR. RI*** EN*** </t>
  </si>
  <si>
    <t>ARŞ. GÖR. AB*** YA*** AS***</t>
  </si>
  <si>
    <t>DOÇ. DR. UĞ*** BA***</t>
  </si>
  <si>
    <t>Ülke</t>
  </si>
  <si>
    <r>
      <t xml:space="preserve"> 2022 -2023 Akademik Yılı (2021-1-TR01-KA131-HED-000005072 no. lu proje ) Erasmus+ KA131 Personel </t>
    </r>
    <r>
      <rPr>
        <b/>
        <sz val="16"/>
        <color theme="9" tint="0.39997558519241921"/>
        <rFont val="Calibri"/>
        <family val="2"/>
        <charset val="162"/>
        <scheme val="minor"/>
      </rPr>
      <t>Eğitim Alma</t>
    </r>
    <r>
      <rPr>
        <b/>
        <sz val="16"/>
        <color theme="0"/>
        <rFont val="Calibri"/>
        <family val="2"/>
        <charset val="162"/>
        <scheme val="minor"/>
      </rPr>
      <t xml:space="preserve"> Hareketliliği Sonuçları</t>
    </r>
  </si>
  <si>
    <r>
      <t xml:space="preserve">“Bu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  </t>
    </r>
    <r>
      <rPr>
        <b/>
        <sz val="12"/>
        <color theme="0"/>
        <rFont val="Calibri"/>
        <family val="2"/>
        <charset val="162"/>
        <scheme val="minor"/>
      </rPr>
      <t xml:space="preserve"> İlan Tarihi : 12.04.2022</t>
    </r>
  </si>
</sst>
</file>

<file path=xl/styles.xml><?xml version="1.0" encoding="utf-8"?>
<styleSheet xmlns="http://schemas.openxmlformats.org/spreadsheetml/2006/main">
  <fonts count="10">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1"/>
      <color theme="9" tint="0.39997558519241921"/>
      <name val="Calibri"/>
      <family val="2"/>
      <charset val="162"/>
      <scheme val="minor"/>
    </font>
    <font>
      <sz val="11"/>
      <color rgb="FF000000"/>
      <name val="Calibri"/>
      <family val="2"/>
      <charset val="162"/>
      <scheme val="minor"/>
    </font>
    <font>
      <b/>
      <sz val="16"/>
      <color theme="3" tint="-0.499984740745262"/>
      <name val="Calibri"/>
      <family val="2"/>
      <charset val="162"/>
      <scheme val="minor"/>
    </font>
    <font>
      <b/>
      <sz val="12"/>
      <color theme="3" tint="-0.499984740745262"/>
      <name val="Calibri"/>
      <family val="2"/>
      <charset val="162"/>
      <scheme val="minor"/>
    </font>
    <font>
      <b/>
      <sz val="16"/>
      <color theme="9" tint="0.39997558519241921"/>
      <name val="Calibri"/>
      <family val="2"/>
      <charset val="162"/>
      <scheme val="minor"/>
    </font>
    <font>
      <b/>
      <sz val="16"/>
      <color theme="0"/>
      <name val="Calibri"/>
      <family val="2"/>
      <charset val="162"/>
      <scheme val="minor"/>
    </font>
    <font>
      <b/>
      <sz val="12"/>
      <color theme="0"/>
      <name val="Calibri"/>
      <family val="2"/>
      <charset val="162"/>
      <scheme val="minor"/>
    </font>
  </fonts>
  <fills count="8">
    <fill>
      <patternFill patternType="none"/>
    </fill>
    <fill>
      <patternFill patternType="gray125"/>
    </fill>
    <fill>
      <patternFill patternType="solid">
        <fgColor theme="5"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D7E4BC"/>
        <bgColor indexed="64"/>
      </patternFill>
    </fill>
    <fill>
      <patternFill patternType="solid">
        <fgColor rgb="FFE6B9B8"/>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0" xfId="0" applyFont="1" applyFill="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4"/>
  <sheetViews>
    <sheetView tabSelected="1" workbookViewId="0">
      <selection activeCell="P4" sqref="P4"/>
    </sheetView>
  </sheetViews>
  <sheetFormatPr defaultColWidth="20.42578125" defaultRowHeight="31.5" customHeight="1"/>
  <cols>
    <col min="1" max="1" width="5" style="1" customWidth="1"/>
    <col min="2" max="2" width="29" style="1" customWidth="1"/>
    <col min="3" max="3" width="19.5703125" style="1" customWidth="1"/>
    <col min="4" max="4" width="11.5703125" style="1" customWidth="1"/>
    <col min="5" max="5" width="13.28515625" style="1" customWidth="1"/>
    <col min="6" max="6" width="8.85546875" style="1" customWidth="1"/>
    <col min="7" max="7" width="8.5703125" style="1" customWidth="1"/>
    <col min="8" max="8" width="9.28515625" style="1" customWidth="1"/>
    <col min="9" max="10" width="9.140625" style="1" customWidth="1"/>
    <col min="11" max="11" width="10.5703125" style="1" customWidth="1"/>
    <col min="12" max="12" width="10.7109375" style="1" customWidth="1"/>
    <col min="13" max="13" width="21.28515625" style="1" customWidth="1"/>
    <col min="14" max="14" width="12.85546875" style="1" customWidth="1"/>
    <col min="15" max="16384" width="20.42578125" style="1"/>
  </cols>
  <sheetData>
    <row r="1" spans="1:14" ht="31.5" customHeight="1">
      <c r="A1" s="14" t="s">
        <v>65</v>
      </c>
      <c r="B1" s="14"/>
      <c r="C1" s="14"/>
      <c r="D1" s="14"/>
      <c r="E1" s="14"/>
      <c r="F1" s="14"/>
      <c r="G1" s="14"/>
      <c r="H1" s="14"/>
      <c r="I1" s="14"/>
      <c r="J1" s="14"/>
      <c r="K1" s="14"/>
      <c r="L1" s="14"/>
      <c r="M1" s="14"/>
      <c r="N1" s="14"/>
    </row>
    <row r="2" spans="1:14" ht="54.75" customHeight="1">
      <c r="A2" s="11" t="s">
        <v>66</v>
      </c>
      <c r="B2" s="12"/>
      <c r="C2" s="12"/>
      <c r="D2" s="12"/>
      <c r="E2" s="12"/>
      <c r="F2" s="12"/>
      <c r="G2" s="12"/>
      <c r="H2" s="12"/>
      <c r="I2" s="12"/>
      <c r="J2" s="12"/>
      <c r="K2" s="12"/>
      <c r="L2" s="12"/>
      <c r="M2" s="12"/>
      <c r="N2" s="13"/>
    </row>
    <row r="3" spans="1:14" ht="61.5" customHeight="1">
      <c r="A3" s="9"/>
      <c r="B3" s="9" t="s">
        <v>0</v>
      </c>
      <c r="C3" s="9" t="s">
        <v>1</v>
      </c>
      <c r="D3" s="9" t="s">
        <v>2</v>
      </c>
      <c r="E3" s="9" t="s">
        <v>3</v>
      </c>
      <c r="F3" s="9" t="s">
        <v>4</v>
      </c>
      <c r="G3" s="9" t="s">
        <v>5</v>
      </c>
      <c r="H3" s="9" t="s">
        <v>6</v>
      </c>
      <c r="I3" s="9" t="s">
        <v>40</v>
      </c>
      <c r="J3" s="9" t="s">
        <v>41</v>
      </c>
      <c r="K3" s="9" t="s">
        <v>51</v>
      </c>
      <c r="L3" s="10" t="s">
        <v>42</v>
      </c>
      <c r="M3" s="9" t="s">
        <v>52</v>
      </c>
      <c r="N3" s="9" t="s">
        <v>64</v>
      </c>
    </row>
    <row r="4" spans="1:14" ht="31.5" customHeight="1">
      <c r="A4" s="3" t="s">
        <v>17</v>
      </c>
      <c r="B4" s="6" t="s">
        <v>53</v>
      </c>
      <c r="C4" s="3" t="s">
        <v>9</v>
      </c>
      <c r="D4" s="3">
        <v>91.25</v>
      </c>
      <c r="E4" s="3" t="s">
        <v>8</v>
      </c>
      <c r="F4" s="3">
        <v>45.625</v>
      </c>
      <c r="G4" s="3">
        <v>45</v>
      </c>
      <c r="H4" s="4">
        <f t="shared" ref="H4:H14" si="0">SUM(F4:G4)</f>
        <v>90.625</v>
      </c>
      <c r="I4" s="3">
        <v>144</v>
      </c>
      <c r="J4" s="3">
        <v>360</v>
      </c>
      <c r="K4" s="3">
        <v>432</v>
      </c>
      <c r="L4" s="4">
        <f>SUM(J4:K4)</f>
        <v>792</v>
      </c>
      <c r="M4" s="3" t="s">
        <v>29</v>
      </c>
      <c r="N4" s="3" t="s">
        <v>30</v>
      </c>
    </row>
    <row r="5" spans="1:14" ht="31.5" customHeight="1">
      <c r="A5" s="3" t="s">
        <v>18</v>
      </c>
      <c r="B5" s="6" t="s">
        <v>54</v>
      </c>
      <c r="C5" s="3" t="s">
        <v>7</v>
      </c>
      <c r="D5" s="3">
        <v>83.75</v>
      </c>
      <c r="E5" s="3" t="s">
        <v>8</v>
      </c>
      <c r="F5" s="3">
        <v>41.875</v>
      </c>
      <c r="G5" s="3">
        <v>45</v>
      </c>
      <c r="H5" s="4">
        <f t="shared" si="0"/>
        <v>86.875</v>
      </c>
      <c r="I5" s="3">
        <v>126</v>
      </c>
      <c r="J5" s="3">
        <v>275</v>
      </c>
      <c r="K5" s="3">
        <v>378</v>
      </c>
      <c r="L5" s="4">
        <f>SUM(J5:K5)</f>
        <v>653</v>
      </c>
      <c r="M5" s="3" t="s">
        <v>28</v>
      </c>
      <c r="N5" s="3" t="s">
        <v>31</v>
      </c>
    </row>
    <row r="6" spans="1:14" ht="31.5" customHeight="1">
      <c r="A6" s="3" t="s">
        <v>19</v>
      </c>
      <c r="B6" s="6" t="s">
        <v>55</v>
      </c>
      <c r="C6" s="3" t="s">
        <v>12</v>
      </c>
      <c r="D6" s="3">
        <v>82.5</v>
      </c>
      <c r="E6" s="3" t="s">
        <v>8</v>
      </c>
      <c r="F6" s="3">
        <v>41.25</v>
      </c>
      <c r="G6" s="3">
        <v>45</v>
      </c>
      <c r="H6" s="4">
        <f t="shared" si="0"/>
        <v>86.25</v>
      </c>
      <c r="I6" s="3">
        <v>126</v>
      </c>
      <c r="J6" s="3">
        <v>275</v>
      </c>
      <c r="K6" s="3">
        <v>378</v>
      </c>
      <c r="L6" s="4">
        <f>SUM(J6:K6)</f>
        <v>653</v>
      </c>
      <c r="M6" s="3" t="s">
        <v>32</v>
      </c>
      <c r="N6" s="3" t="s">
        <v>31</v>
      </c>
    </row>
    <row r="7" spans="1:14" ht="31.5" customHeight="1">
      <c r="A7" s="2" t="s">
        <v>20</v>
      </c>
      <c r="B7" s="7" t="s">
        <v>56</v>
      </c>
      <c r="C7" s="2" t="s">
        <v>11</v>
      </c>
      <c r="D7" s="2">
        <v>81.25</v>
      </c>
      <c r="E7" s="2" t="s">
        <v>8</v>
      </c>
      <c r="F7" s="2">
        <v>40.625</v>
      </c>
      <c r="G7" s="2">
        <v>45</v>
      </c>
      <c r="H7" s="5">
        <f t="shared" si="0"/>
        <v>85.625</v>
      </c>
      <c r="I7" s="8" t="s">
        <v>43</v>
      </c>
      <c r="J7" s="8"/>
      <c r="K7" s="8"/>
      <c r="L7" s="8"/>
      <c r="M7" s="2" t="s">
        <v>37</v>
      </c>
      <c r="N7" s="2" t="s">
        <v>36</v>
      </c>
    </row>
    <row r="8" spans="1:14" ht="31.5" customHeight="1">
      <c r="A8" s="2" t="s">
        <v>21</v>
      </c>
      <c r="B8" s="7" t="s">
        <v>57</v>
      </c>
      <c r="C8" s="2" t="s">
        <v>15</v>
      </c>
      <c r="D8" s="2">
        <v>76</v>
      </c>
      <c r="E8" s="2" t="s">
        <v>8</v>
      </c>
      <c r="F8" s="2">
        <v>38</v>
      </c>
      <c r="G8" s="2">
        <v>45</v>
      </c>
      <c r="H8" s="5">
        <f t="shared" si="0"/>
        <v>83</v>
      </c>
      <c r="I8" s="8" t="s">
        <v>44</v>
      </c>
      <c r="J8" s="8"/>
      <c r="K8" s="8"/>
      <c r="L8" s="8"/>
      <c r="M8" s="2" t="s">
        <v>35</v>
      </c>
      <c r="N8" s="2" t="s">
        <v>36</v>
      </c>
    </row>
    <row r="9" spans="1:14" ht="31.5" customHeight="1">
      <c r="A9" s="2" t="s">
        <v>22</v>
      </c>
      <c r="B9" s="7" t="s">
        <v>58</v>
      </c>
      <c r="C9" s="2" t="s">
        <v>10</v>
      </c>
      <c r="D9" s="2">
        <v>73.75</v>
      </c>
      <c r="E9" s="2" t="s">
        <v>8</v>
      </c>
      <c r="F9" s="2">
        <v>36.875</v>
      </c>
      <c r="G9" s="2">
        <v>45</v>
      </c>
      <c r="H9" s="5">
        <f t="shared" si="0"/>
        <v>81.875</v>
      </c>
      <c r="I9" s="8" t="s">
        <v>45</v>
      </c>
      <c r="J9" s="8"/>
      <c r="K9" s="8"/>
      <c r="L9" s="8"/>
      <c r="M9" s="2" t="s">
        <v>33</v>
      </c>
      <c r="N9" s="2" t="s">
        <v>34</v>
      </c>
    </row>
    <row r="10" spans="1:14" ht="31.5" customHeight="1">
      <c r="A10" s="2" t="s">
        <v>23</v>
      </c>
      <c r="B10" s="7" t="s">
        <v>59</v>
      </c>
      <c r="C10" s="2" t="s">
        <v>13</v>
      </c>
      <c r="D10" s="2">
        <v>73.75</v>
      </c>
      <c r="E10" s="2" t="s">
        <v>8</v>
      </c>
      <c r="F10" s="2">
        <v>36.875</v>
      </c>
      <c r="G10" s="2">
        <v>45</v>
      </c>
      <c r="H10" s="5">
        <f t="shared" si="0"/>
        <v>81.875</v>
      </c>
      <c r="I10" s="8" t="s">
        <v>46</v>
      </c>
      <c r="J10" s="8"/>
      <c r="K10" s="8"/>
      <c r="L10" s="8"/>
      <c r="M10" s="2" t="s">
        <v>32</v>
      </c>
      <c r="N10" s="2" t="s">
        <v>31</v>
      </c>
    </row>
    <row r="11" spans="1:14" ht="31.5" customHeight="1">
      <c r="A11" s="2" t="s">
        <v>24</v>
      </c>
      <c r="B11" s="7" t="s">
        <v>60</v>
      </c>
      <c r="C11" s="2" t="s">
        <v>15</v>
      </c>
      <c r="D11" s="2">
        <v>71.25</v>
      </c>
      <c r="E11" s="2" t="s">
        <v>8</v>
      </c>
      <c r="F11" s="2">
        <v>35.625</v>
      </c>
      <c r="G11" s="2">
        <v>45</v>
      </c>
      <c r="H11" s="5">
        <f t="shared" si="0"/>
        <v>80.625</v>
      </c>
      <c r="I11" s="8" t="s">
        <v>47</v>
      </c>
      <c r="J11" s="8"/>
      <c r="K11" s="8"/>
      <c r="L11" s="8"/>
      <c r="M11" s="2" t="s">
        <v>35</v>
      </c>
      <c r="N11" s="2" t="s">
        <v>36</v>
      </c>
    </row>
    <row r="12" spans="1:14" ht="31.5" customHeight="1">
      <c r="A12" s="2" t="s">
        <v>25</v>
      </c>
      <c r="B12" s="7" t="s">
        <v>61</v>
      </c>
      <c r="C12" s="2" t="s">
        <v>15</v>
      </c>
      <c r="D12" s="2">
        <v>71.25</v>
      </c>
      <c r="E12" s="2" t="s">
        <v>8</v>
      </c>
      <c r="F12" s="2">
        <v>35.625</v>
      </c>
      <c r="G12" s="2">
        <v>45</v>
      </c>
      <c r="H12" s="5">
        <f t="shared" si="0"/>
        <v>80.625</v>
      </c>
      <c r="I12" s="8" t="s">
        <v>48</v>
      </c>
      <c r="J12" s="8"/>
      <c r="K12" s="8"/>
      <c r="L12" s="8"/>
      <c r="M12" s="2" t="s">
        <v>28</v>
      </c>
      <c r="N12" s="2" t="s">
        <v>31</v>
      </c>
    </row>
    <row r="13" spans="1:14" ht="31.5" customHeight="1">
      <c r="A13" s="2" t="s">
        <v>26</v>
      </c>
      <c r="B13" s="7" t="s">
        <v>62</v>
      </c>
      <c r="C13" s="2" t="s">
        <v>14</v>
      </c>
      <c r="D13" s="2">
        <v>68.75</v>
      </c>
      <c r="E13" s="2" t="s">
        <v>8</v>
      </c>
      <c r="F13" s="2">
        <v>34.375</v>
      </c>
      <c r="G13" s="2">
        <v>45</v>
      </c>
      <c r="H13" s="5">
        <f t="shared" si="0"/>
        <v>79.375</v>
      </c>
      <c r="I13" s="8" t="s">
        <v>49</v>
      </c>
      <c r="J13" s="8"/>
      <c r="K13" s="8"/>
      <c r="L13" s="8"/>
      <c r="M13" s="2" t="s">
        <v>32</v>
      </c>
      <c r="N13" s="2" t="s">
        <v>31</v>
      </c>
    </row>
    <row r="14" spans="1:14" ht="31.5" customHeight="1">
      <c r="A14" s="2" t="s">
        <v>27</v>
      </c>
      <c r="B14" s="7" t="s">
        <v>63</v>
      </c>
      <c r="C14" s="2" t="s">
        <v>16</v>
      </c>
      <c r="D14" s="2">
        <v>65</v>
      </c>
      <c r="E14" s="2" t="s">
        <v>8</v>
      </c>
      <c r="F14" s="2">
        <v>32.5</v>
      </c>
      <c r="G14" s="2">
        <v>45</v>
      </c>
      <c r="H14" s="5">
        <f t="shared" si="0"/>
        <v>77.5</v>
      </c>
      <c r="I14" s="8" t="s">
        <v>50</v>
      </c>
      <c r="J14" s="8"/>
      <c r="K14" s="8"/>
      <c r="L14" s="8"/>
      <c r="M14" s="2" t="s">
        <v>38</v>
      </c>
      <c r="N14" s="2" t="s">
        <v>39</v>
      </c>
    </row>
  </sheetData>
  <sortState ref="A2:H12">
    <sortCondition descending="1" ref="H2:H12"/>
  </sortState>
  <mergeCells count="10">
    <mergeCell ref="I13:L13"/>
    <mergeCell ref="I14:L14"/>
    <mergeCell ref="A1:N1"/>
    <mergeCell ref="I7:L7"/>
    <mergeCell ref="I8:L8"/>
    <mergeCell ref="I9:L9"/>
    <mergeCell ref="I10:L10"/>
    <mergeCell ref="I11:L11"/>
    <mergeCell ref="I12:L12"/>
    <mergeCell ref="A2:N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2022-03-18T10:38:14Z</dcterms:created>
  <dcterms:modified xsi:type="dcterms:W3CDTF">2022-04-12T11:31:59Z</dcterms:modified>
</cp:coreProperties>
</file>